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omments1.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335"/>
  </bookViews>
  <sheets>
    <sheet name="Self-assessment" sheetId="1" r:id="rId1"/>
    <sheet name="Conflicts" sheetId="2" r:id="rId2"/>
    <sheet name="Results" sheetId="3" r:id="rId3"/>
  </sheets>
  <calcPr calcId="144525"/>
</workbook>
</file>

<file path=xl/comments1.xml><?xml version="1.0" encoding="utf-8"?>
<comments xmlns="http://schemas.openxmlformats.org/spreadsheetml/2006/main">
  <authors>
    <author>Ирина</author>
  </authors>
  <commentList>
    <comment ref="B70" authorId="0">
      <text>
        <r>
          <rPr>
            <b/>
            <sz val="9"/>
            <rFont val="Times New Roman"/>
            <charset val="0"/>
          </rPr>
          <t>If you do not have children yet, put 1</t>
        </r>
      </text>
    </comment>
    <comment ref="B72" authorId="0">
      <text>
        <r>
          <rPr>
            <b/>
            <sz val="9"/>
            <rFont val="Times New Roman"/>
            <charset val="0"/>
          </rPr>
          <t>Ирина:</t>
        </r>
        <r>
          <rPr>
            <sz val="9"/>
            <rFont val="Times New Roman"/>
            <charset val="0"/>
          </rPr>
          <t xml:space="preserve">
If the mother has passed away, evaluate past relationships with her</t>
        </r>
      </text>
    </comment>
    <comment ref="B73" authorId="0">
      <text>
        <r>
          <rPr>
            <sz val="9"/>
            <rFont val="Times New Roman"/>
            <charset val="0"/>
          </rPr>
          <t>If the father phasssed away, evaluate past relationships with him</t>
        </r>
      </text>
    </comment>
    <comment ref="B74" authorId="0">
      <text>
        <r>
          <rPr>
            <sz val="9"/>
            <rFont val="Times New Roman"/>
            <charset val="0"/>
          </rPr>
          <t xml:space="preserve">If you do not have brothers or sisters, rate as 1
</t>
        </r>
      </text>
    </comment>
    <comment ref="B75" authorId="0">
      <text>
        <r>
          <rPr>
            <sz val="9"/>
            <rFont val="Times New Roman"/>
            <charset val="0"/>
          </rPr>
          <t>If a grandparent has passed away, evaluate past relationships with them</t>
        </r>
      </text>
    </comment>
  </commentList>
</comments>
</file>

<file path=xl/sharedStrings.xml><?xml version="1.0" encoding="utf-8"?>
<sst xmlns="http://schemas.openxmlformats.org/spreadsheetml/2006/main" count="175" uniqueCount="156">
  <si>
    <t>Test "Self-Assessment"</t>
  </si>
  <si>
    <t>Filling instructions</t>
  </si>
  <si>
    <t>For each behavior and thinking pattern, put a number from 1 to 5, depending on how often this behavior or thought occurs:</t>
  </si>
  <si>
    <t>1 - Completely wrong</t>
  </si>
  <si>
    <t>2 - Very often wrong</t>
  </si>
  <si>
    <t>3 - True half the time</t>
  </si>
  <si>
    <t>4 - Very often true</t>
  </si>
  <si>
    <t>5 - Always true</t>
  </si>
  <si>
    <t>№</t>
  </si>
  <si>
    <t>Questions</t>
  </si>
  <si>
    <t>Assessment before</t>
  </si>
  <si>
    <t>Assessment after</t>
  </si>
  <si>
    <t xml:space="preserve"> </t>
  </si>
  <si>
    <t>Block 1: Physical health</t>
  </si>
  <si>
    <t>I look great and am happy with my appearance.</t>
  </si>
  <si>
    <t>I am full of strength, inspiration, energy, interest of life.</t>
  </si>
  <si>
    <t>I am healthy, I feel great, I do not have chronic diseases.</t>
  </si>
  <si>
    <t>I follow a healthy diet, my weight is normal.</t>
  </si>
  <si>
    <t>I have a healthy sleep, I do not suffer from insomnia.</t>
  </si>
  <si>
    <t>I do regular exercise or yoga.</t>
  </si>
  <si>
    <t>I enjoy exercise and stretching.</t>
  </si>
  <si>
    <t>I drink about 1,5 liters of water a day.</t>
  </si>
  <si>
    <t>I don't smoke and rarely drink alcohol.</t>
  </si>
  <si>
    <t>I have no addictions to alcohol, smoking, drugs.</t>
  </si>
  <si>
    <t>Unit 2: Mental health</t>
  </si>
  <si>
    <t>I love, appreciate and approve of myself. I don't have the habit of scolding and reproaching myself.</t>
  </si>
  <si>
    <t>I have a strong will to live. I have a strong desire for something. I have a dream that I want to make come true.</t>
  </si>
  <si>
    <t>I am attentive to my desires, I often listen to myself, to my body. I analyze my feelings.</t>
  </si>
  <si>
    <t>I often feel grateful for life.</t>
  </si>
  <si>
    <t>I am well. My choice is to live and be happy.</t>
  </si>
  <si>
    <t>I approve and encourage myself. I accept myself for who I am. I strive for development and creativity.</t>
  </si>
  <si>
    <t>I got rid of guilt, criticism and self-judgment. I realized that I was doing my best at the level of awareness I had.</t>
  </si>
  <si>
    <t>I am calm and confident. I believe in myself. I can deal with fears.</t>
  </si>
  <si>
    <t>I know how to act, to bring my plans to life. I prefer to do concrete action to achieve my goals.</t>
  </si>
  <si>
    <t>I am open, optimistic, I have a positive outlook on life. I don't suffer from depression.</t>
  </si>
  <si>
    <t>Block 3: Soul health</t>
  </si>
  <si>
    <t>I feel needed in this world. My life is of great value.</t>
  </si>
  <si>
    <t>I know exactly who I am. I am aware of my life purpose, vocation, profession, mission.</t>
  </si>
  <si>
    <t>My life is an interesting adventure.</t>
  </si>
  <si>
    <t>I forgive and let go of people and situations. I often look at situations, people and myself from the outside.</t>
  </si>
  <si>
    <t>I love, respect and appreciate people. I often admire other people.</t>
  </si>
  <si>
    <t>People respect and appreciate me. They listen to my opinion.</t>
  </si>
  <si>
    <t>My environment is safe, people are friendly to me. People are always ready to help me, I just have to ask. I feel protected.</t>
  </si>
  <si>
    <t>My intentions and thoughts are pure. I can influence situations. I do it for the benefit of myself, people around and organizations where I work.</t>
  </si>
  <si>
    <t>The world is beautiful and intelligently arranged. I accept this world, this Universe. I am an integral part of it.</t>
  </si>
  <si>
    <t>Everything in this world is good. God and/or the Universe are reasonable and generous. Everything that happens with me, is for my experience or learning.</t>
  </si>
  <si>
    <t>Block 4: Knowledge and Experience</t>
  </si>
  <si>
    <t>I have higher education.</t>
  </si>
  <si>
    <t>I have a PhD degree.</t>
  </si>
  <si>
    <t>I have an MBA degree.</t>
  </si>
  <si>
    <t>I have a high professional qualification, which is confirmed by certificates.</t>
  </si>
  <si>
    <t>I have international professional certificates.</t>
  </si>
  <si>
    <t>I know foreign languages.</t>
  </si>
  <si>
    <t>I have unique, specific knowledge and skills (e.g. programming languages, etc.)</t>
  </si>
  <si>
    <t>I have the knowledge and experience of managing a large team of people. I have successful, completed projects.</t>
  </si>
  <si>
    <t>I have the knowledge and experience to create or manage a successful business.</t>
  </si>
  <si>
    <t>I have the knowledge and skills of investing.</t>
  </si>
  <si>
    <t>Block 5: Connections and Relationships</t>
  </si>
  <si>
    <t>I am sociable. I can and I know to whom, how and when to convey my thoughts.</t>
  </si>
  <si>
    <t>I am the leader. I can influence, convince and lead othre people.</t>
  </si>
  <si>
    <t>I easily make acquaintances with people.</t>
  </si>
  <si>
    <t>I have real friends.</t>
  </si>
  <si>
    <t>I have extensive professional connections.</t>
  </si>
  <si>
    <t>I am in a professional community.</t>
  </si>
  <si>
    <t>I created or manage a professional community.</t>
  </si>
  <si>
    <t>I have extensive business connections.</t>
  </si>
  <si>
    <t>I have extensive connections among investors.</t>
  </si>
  <si>
    <t>I have extensive political connections.</t>
  </si>
  <si>
    <t>Block 6: Family and Love</t>
  </si>
  <si>
    <t>I have a person who loves me.</t>
  </si>
  <si>
    <t>I have a person that I love.</t>
  </si>
  <si>
    <t>I have a happy family.</t>
  </si>
  <si>
    <t>Significant people in my live love and support me.</t>
  </si>
  <si>
    <t>I have a great relationship with my children. They are happy and successful.</t>
  </si>
  <si>
    <t>I grew up in a happy family. My parents were happily married.</t>
  </si>
  <si>
    <t>I have a great relationship with my mother who supports me.</t>
  </si>
  <si>
    <t>I have a great relationship with my father, who supports me.</t>
  </si>
  <si>
    <t>I have a great relationship with my brothers and sisters who support me.</t>
  </si>
  <si>
    <t>I have a great relationship with my grandparents who support me.</t>
  </si>
  <si>
    <t>Block 7: Finance and career</t>
  </si>
  <si>
    <t>I love my job. Colleagues support me. I develop at work and see a career perspective.</t>
  </si>
  <si>
    <t>The boss appreciates me. I have the support of a person at a higher level in the hierarchy in the organization. My career is moving forward.</t>
  </si>
  <si>
    <t>I have a high salary. My salary satisfies me completely.</t>
  </si>
  <si>
    <t>I have capital, savings, or sources of passive income (deposits, royalties, property rentals, etc.)</t>
  </si>
  <si>
    <t>I am a private entrepreneur. I can make money myself.</t>
  </si>
  <si>
    <t>I have ideas for start up business.</t>
  </si>
  <si>
    <t>I have an investor for my start up business</t>
  </si>
  <si>
    <t>I have my own successful business.</t>
  </si>
  <si>
    <t>I am an investor. I invest in a successful business.</t>
  </si>
  <si>
    <t>I am an investor. I have capital and an investment strategy. I invest in financial markets.</t>
  </si>
  <si>
    <t>Block 8: Behavior pattern</t>
  </si>
  <si>
    <t>I do not wait for instructions from the boss and ready-made recipes. I generate ideas myself.</t>
  </si>
  <si>
    <t>I bet on my abilities and look for alternatives.</t>
  </si>
  <si>
    <t>I act independently and look for opportunities.</t>
  </si>
  <si>
    <t>I myself create opportunities and always actively act.</t>
  </si>
  <si>
    <t>I easily move from words to actions. I always have a long term plan of action, as well as a plan for a crisis.</t>
  </si>
  <si>
    <t>I act openly and friendly. I don't avoid people.</t>
  </si>
  <si>
    <t>For me, a problem is a task that needs to be solved. I don't run from a problem situation.</t>
  </si>
  <si>
    <t>I go to the realization of my ideas, to wealth and prosperity. I do not to run away from poverty.</t>
  </si>
  <si>
    <t>A crisis is always for the good, it is experience, learning and opportunities. I do not give up in a crisis.</t>
  </si>
  <si>
    <t>I do not run and do not fall into a stupor from danger. I resist and struggle with circumstances.</t>
  </si>
  <si>
    <t>I am always aware of my fears and know how to overcome them. My motto is "Be afraid but act!"</t>
  </si>
  <si>
    <t>I don't seek to take anything from other people. I strive to share with people. I am an altruist.</t>
  </si>
  <si>
    <t>I do not seek to suppress and dominate other people. I strive to support and develop people.</t>
  </si>
  <si>
    <t>I cooperate with people, in any situation I look for benefits for everyone (win-win).</t>
  </si>
  <si>
    <t>I am not a small detail, a lot depends on me, I can influence the situation.</t>
  </si>
  <si>
    <t>I am aware of my values, my purpose, my talent.</t>
  </si>
  <si>
    <t>I am aware of my individuality and uniqueness.</t>
  </si>
  <si>
    <t>I always choose creativity and development.</t>
  </si>
  <si>
    <t>I go to well-being, wealth, love and creativity.</t>
  </si>
  <si>
    <t>I choose to life on 100%. I live life to the fullest and breathe deeply.</t>
  </si>
  <si>
    <t>Additional questions</t>
  </si>
  <si>
    <t>List your chronic diseases. Have you ever had suicidal thoughts? Were there mental illnesses in the family?</t>
  </si>
  <si>
    <t>What animal would you place on your coat of arms as a totem, as your patron?</t>
  </si>
  <si>
    <t>Name a symbol that you could place on your coat of arms as a totem and your patron.</t>
  </si>
  <si>
    <t>Name a historical figure or your contemporary, whose life path you are interested in or admire.</t>
  </si>
  <si>
    <t>What makes you the most indignant in this world?</t>
  </si>
  <si>
    <t>What kind of inscription could be written on your tombstone if you died today.</t>
  </si>
  <si>
    <t>What would you change in your life today if you died, but you were given a second chance to live on.</t>
  </si>
  <si>
    <t>Test "My style of behavior in conflict"</t>
  </si>
  <si>
    <t>1 - I never behave like this</t>
  </si>
  <si>
    <t>2 - Sometimes I behave like this</t>
  </si>
  <si>
    <t>3 - I act like this half the time</t>
  </si>
  <si>
    <t>4 - I behave like this very often</t>
  </si>
  <si>
    <t>5 - I always behave like this</t>
  </si>
  <si>
    <t>The pattern of behavior may differ if you analyze your behavior towards different groups of people. That is, the style of behavior in conflicts with the boss may be one, and the style of behavior in conflict with colleagues may be different. For this test, please answer the questions based on your behavior in conflicts with colleagues.</t>
  </si>
  <si>
    <t>Block 1: Strength</t>
  </si>
  <si>
    <t>In a conflict, I do not make concessions. It is important for me to defend my point of view, because I am right.</t>
  </si>
  <si>
    <t>In disputes, I always strive to win. I see the situation better than others and know the solution.</t>
  </si>
  <si>
    <t>I will never refuse a good reason and argument, even if it may be unpleasant for the opponent.</t>
  </si>
  <si>
    <t>I definitely prefer winning an argument over a compromise.</t>
  </si>
  <si>
    <t>I openly criticize my opponent in front of everyone and use his weaknesses.</t>
  </si>
  <si>
    <t>Block 2: Collaboration</t>
  </si>
  <si>
    <t>I can convey my opinion to others. I describe the situation in a neutral way, offer solutions, explain what will happen if the decision is not made. I try to bring the partner to the optimal solution, I strive for him to express it himself.</t>
  </si>
  <si>
    <t>I study the existing differences, I know how to put myself in the place of the opponent, I listen to his arguments. I understand well the motive of others and I am looking for a solution that is convenient for both.</t>
  </si>
  <si>
    <t>I don't let myself be passed over when making a decision. I openly express my disagreement, then discuss the differences. I do not deviate from my opinion, but I do not impose it either.</t>
  </si>
  <si>
    <t>I know how to defend my position and put my opponent in his place if he goes over the line.</t>
  </si>
  <si>
    <t>I see people without illusions, just the way they are. But I know how to forgive and always give a second chance for cooperation.</t>
  </si>
  <si>
    <t>Block 3: Weakness</t>
  </si>
  <si>
    <t>I have a reputation for being compliant. I would rather agree with my opponent than start arguing with him.</t>
  </si>
  <si>
    <t>I will give in rather than try to change my opponent's mind.</t>
  </si>
  <si>
    <t>When discussing the situation, I avoid discussing any controversial aspects of it.</t>
  </si>
  <si>
    <t>I would rather agree to a partially satisfactory solution than try to get my way.</t>
  </si>
  <si>
    <t>I give in as soon as my opponent's emotions start to boil over.</t>
  </si>
  <si>
    <t>Block 4: Evasion</t>
  </si>
  <si>
    <t>I avoid communication with a person until the conflict with him is resolved.</t>
  </si>
  <si>
    <t>It is better for both sides of the conflict to lose than to run the risk of emotional confrontation.</t>
  </si>
  <si>
    <t>It seems to me that most of the disagreements do not make sense. It's pointless to prove anything.</t>
  </si>
  <si>
    <t>I would rather admit that I was partially wrong than go into detail about the differences.</t>
  </si>
  <si>
    <t>I try to postpone the discussion of the conflict situation until I understand it thoroughly.</t>
  </si>
  <si>
    <t>Areas of life</t>
  </si>
  <si>
    <t>Block 2: Mental health</t>
  </si>
  <si>
    <t>Block 3: Mental health</t>
  </si>
  <si>
    <t>Block 7: Finance</t>
  </si>
  <si>
    <t>Block 8: Style of behavior</t>
  </si>
  <si>
    <t>Behavior in conflict</t>
  </si>
</sst>
</file>

<file path=xl/styles.xml><?xml version="1.0" encoding="utf-8"?>
<styleSheet xmlns="http://schemas.openxmlformats.org/spreadsheetml/2006/main">
  <numFmts count="4">
    <numFmt numFmtId="176" formatCode="_ * #,##0_ ;_ * \-#,##0_ ;_ * &quot;-&quot;_ ;_ @_ "/>
    <numFmt numFmtId="42" formatCode="_(&quot;$&quot;* #,##0_);_(&quot;$&quot;* \(#,##0\);_(&quot;$&quot;* &quot;-&quot;_);_(@_)"/>
    <numFmt numFmtId="177" formatCode="_ * #,##0.00_ ;_ * \-#,##0.00_ ;_ * &quot;-&quot;??_ ;_ @_ "/>
    <numFmt numFmtId="44" formatCode="_(&quot;$&quot;* #,##0.00_);_(&quot;$&quot;* \(#,##0.00\);_(&quot;$&quot;* &quot;-&quot;??_);_(@_)"/>
  </numFmts>
  <fonts count="33">
    <font>
      <sz val="11"/>
      <color theme="1"/>
      <name val="Calibri"/>
      <charset val="204"/>
      <scheme val="minor"/>
    </font>
    <font>
      <b/>
      <sz val="14"/>
      <color theme="1"/>
      <name val="Calibri"/>
      <charset val="134"/>
      <scheme val="minor"/>
    </font>
    <font>
      <b/>
      <sz val="11"/>
      <color theme="1"/>
      <name val="Calibri"/>
      <charset val="204"/>
      <scheme val="minor"/>
    </font>
    <font>
      <b/>
      <sz val="16"/>
      <color rgb="FF17365D"/>
      <name val="Cambria"/>
      <charset val="204"/>
    </font>
    <font>
      <sz val="16"/>
      <color rgb="FF17365D"/>
      <name val="Cambria"/>
      <charset val="204"/>
    </font>
    <font>
      <b/>
      <sz val="12"/>
      <color rgb="FF000000"/>
      <name val="Times New Roman"/>
      <charset val="204"/>
    </font>
    <font>
      <sz val="12"/>
      <name val="Times New Roman"/>
      <charset val="204"/>
    </font>
    <font>
      <b/>
      <sz val="16"/>
      <color rgb="FF17365D"/>
      <name val="Cambria"/>
      <charset val="134"/>
    </font>
    <font>
      <b/>
      <sz val="11"/>
      <color theme="1"/>
      <name val="Calibri"/>
      <charset val="134"/>
      <scheme val="minor"/>
    </font>
    <font>
      <b/>
      <sz val="12"/>
      <color rgb="FF17365D"/>
      <name val="Cambria"/>
      <charset val="204"/>
    </font>
    <font>
      <sz val="16"/>
      <color rgb="FF17365D"/>
      <name val="Cambria"/>
      <charset val="134"/>
    </font>
    <font>
      <sz val="11"/>
      <color theme="1"/>
      <name val="Calibri"/>
      <charset val="134"/>
      <scheme val="minor"/>
    </font>
    <font>
      <sz val="11"/>
      <color theme="0"/>
      <name val="Calibri"/>
      <charset val="0"/>
      <scheme val="minor"/>
    </font>
    <font>
      <u/>
      <sz val="11"/>
      <color rgb="FF0000FF"/>
      <name val="Calibri"/>
      <charset val="0"/>
      <scheme val="minor"/>
    </font>
    <font>
      <sz val="11"/>
      <color theme="1"/>
      <name val="Calibri"/>
      <charset val="0"/>
      <scheme val="minor"/>
    </font>
    <font>
      <b/>
      <sz val="11"/>
      <color rgb="FFFA7D00"/>
      <name val="Calibri"/>
      <charset val="0"/>
      <scheme val="minor"/>
    </font>
    <font>
      <u/>
      <sz val="11"/>
      <color rgb="FF800080"/>
      <name val="Calibri"/>
      <charset val="0"/>
      <scheme val="minor"/>
    </font>
    <font>
      <b/>
      <sz val="11"/>
      <color rgb="FFFFFFFF"/>
      <name val="Calibri"/>
      <charset val="0"/>
      <scheme val="minor"/>
    </font>
    <font>
      <sz val="11"/>
      <color rgb="FFFA7D00"/>
      <name val="Calibri"/>
      <charset val="0"/>
      <scheme val="minor"/>
    </font>
    <font>
      <b/>
      <sz val="13"/>
      <color theme="3"/>
      <name val="Calibri"/>
      <charset val="134"/>
      <scheme val="minor"/>
    </font>
    <font>
      <b/>
      <sz val="15"/>
      <color theme="3"/>
      <name val="Calibri"/>
      <charset val="134"/>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1"/>
      <color theme="3"/>
      <name val="Calibri"/>
      <charset val="134"/>
      <scheme val="minor"/>
    </font>
    <font>
      <sz val="11"/>
      <color rgb="FF3F3F76"/>
      <name val="Calibri"/>
      <charset val="0"/>
      <scheme val="minor"/>
    </font>
    <font>
      <sz val="11"/>
      <color rgb="FF006100"/>
      <name val="Calibri"/>
      <charset val="0"/>
      <scheme val="minor"/>
    </font>
    <font>
      <b/>
      <sz val="11"/>
      <color rgb="FF3F3F3F"/>
      <name val="Calibri"/>
      <charset val="0"/>
      <scheme val="minor"/>
    </font>
    <font>
      <b/>
      <sz val="11"/>
      <color theme="1"/>
      <name val="Calibri"/>
      <charset val="0"/>
      <scheme val="minor"/>
    </font>
    <font>
      <sz val="11"/>
      <color rgb="FF9C0006"/>
      <name val="Calibri"/>
      <charset val="0"/>
      <scheme val="minor"/>
    </font>
    <font>
      <sz val="11"/>
      <color rgb="FF9C6500"/>
      <name val="Calibri"/>
      <charset val="0"/>
      <scheme val="minor"/>
    </font>
    <font>
      <b/>
      <sz val="9"/>
      <name val="Times New Roman"/>
      <charset val="0"/>
    </font>
    <font>
      <sz val="9"/>
      <name val="Times New Roman"/>
      <charset val="0"/>
    </font>
  </fonts>
  <fills count="33">
    <fill>
      <patternFill patternType="none"/>
    </fill>
    <fill>
      <patternFill patternType="gray125"/>
    </fill>
    <fill>
      <patternFill patternType="solid">
        <fgColor theme="5" tint="0.39997558519241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4"/>
        <bgColor indexed="64"/>
      </patternFill>
    </fill>
    <fill>
      <patternFill patternType="solid">
        <fgColor rgb="FFF2F2F2"/>
        <bgColor indexed="64"/>
      </patternFill>
    </fill>
    <fill>
      <patternFill patternType="solid">
        <fgColor theme="7" tint="0.399975585192419"/>
        <bgColor indexed="64"/>
      </patternFill>
    </fill>
    <fill>
      <patternFill patternType="solid">
        <fgColor theme="7"/>
        <bgColor indexed="64"/>
      </patternFill>
    </fill>
    <fill>
      <patternFill patternType="solid">
        <fgColor rgb="FFA5A5A5"/>
        <bgColor indexed="64"/>
      </patternFill>
    </fill>
    <fill>
      <patternFill patternType="solid">
        <fgColor theme="8"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rgb="FFFFCC99"/>
        <bgColor indexed="64"/>
      </patternFill>
    </fill>
    <fill>
      <patternFill patternType="solid">
        <fgColor theme="6" tint="0.399975585192419"/>
        <bgColor indexed="64"/>
      </patternFill>
    </fill>
    <fill>
      <patternFill patternType="solid">
        <fgColor rgb="FFC6EFCE"/>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theme="9"/>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7"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xf numFmtId="0" fontId="14" fillId="4" borderId="0" applyNumberFormat="0" applyBorder="0" applyAlignment="0" applyProtection="0">
      <alignment vertical="center"/>
    </xf>
    <xf numFmtId="177" fontId="11" fillId="0" borderId="0" applyFont="0" applyFill="0" applyBorder="0" applyAlignment="0" applyProtection="0">
      <alignment vertical="center"/>
    </xf>
    <xf numFmtId="176" fontId="11" fillId="0" borderId="0" applyFont="0" applyFill="0" applyBorder="0" applyAlignment="0" applyProtection="0">
      <alignment vertical="center"/>
    </xf>
    <xf numFmtId="42"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0" fontId="13" fillId="0" borderId="0" applyNumberFormat="0" applyFill="0" applyBorder="0" applyAlignment="0" applyProtection="0">
      <alignment vertical="center"/>
    </xf>
    <xf numFmtId="0" fontId="12"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11" borderId="6" applyNumberFormat="0" applyAlignment="0" applyProtection="0">
      <alignment vertical="center"/>
    </xf>
    <xf numFmtId="0" fontId="19" fillId="0" borderId="8" applyNumberFormat="0" applyFill="0" applyAlignment="0" applyProtection="0">
      <alignment vertical="center"/>
    </xf>
    <xf numFmtId="0" fontId="11" fillId="13" borderId="9" applyNumberFormat="0" applyFont="0" applyAlignment="0" applyProtection="0">
      <alignment vertical="center"/>
    </xf>
    <xf numFmtId="0" fontId="14" fillId="14" borderId="0" applyNumberFormat="0" applyBorder="0" applyAlignment="0" applyProtection="0">
      <alignment vertical="center"/>
    </xf>
    <xf numFmtId="0" fontId="21" fillId="0" borderId="0" applyNumberFormat="0" applyFill="0" applyBorder="0" applyAlignment="0" applyProtection="0">
      <alignment vertical="center"/>
    </xf>
    <xf numFmtId="0" fontId="14" fillId="15"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0" fillId="0" borderId="8" applyNumberFormat="0" applyFill="0" applyAlignment="0" applyProtection="0">
      <alignment vertical="center"/>
    </xf>
    <xf numFmtId="0" fontId="24" fillId="0" borderId="10" applyNumberFormat="0" applyFill="0" applyAlignment="0" applyProtection="0">
      <alignment vertical="center"/>
    </xf>
    <xf numFmtId="0" fontId="24" fillId="0" borderId="0" applyNumberFormat="0" applyFill="0" applyBorder="0" applyAlignment="0" applyProtection="0">
      <alignment vertical="center"/>
    </xf>
    <xf numFmtId="0" fontId="25" fillId="17" borderId="5" applyNumberFormat="0" applyAlignment="0" applyProtection="0">
      <alignment vertical="center"/>
    </xf>
    <xf numFmtId="0" fontId="12" fillId="18" borderId="0" applyNumberFormat="0" applyBorder="0" applyAlignment="0" applyProtection="0">
      <alignment vertical="center"/>
    </xf>
    <xf numFmtId="0" fontId="26" fillId="19" borderId="0" applyNumberFormat="0" applyBorder="0" applyAlignment="0" applyProtection="0">
      <alignment vertical="center"/>
    </xf>
    <xf numFmtId="0" fontId="27" fillId="8" borderId="11" applyNumberFormat="0" applyAlignment="0" applyProtection="0">
      <alignment vertical="center"/>
    </xf>
    <xf numFmtId="0" fontId="14" fillId="21" borderId="0" applyNumberFormat="0" applyBorder="0" applyAlignment="0" applyProtection="0">
      <alignment vertical="center"/>
    </xf>
    <xf numFmtId="0" fontId="15" fillId="8" borderId="5" applyNumberFormat="0" applyAlignment="0" applyProtection="0">
      <alignment vertical="center"/>
    </xf>
    <xf numFmtId="0" fontId="18" fillId="0" borderId="7" applyNumberFormat="0" applyFill="0" applyAlignment="0" applyProtection="0">
      <alignment vertical="center"/>
    </xf>
    <xf numFmtId="0" fontId="28" fillId="0" borderId="12" applyNumberFormat="0" applyFill="0" applyAlignment="0" applyProtection="0">
      <alignment vertical="center"/>
    </xf>
    <xf numFmtId="0" fontId="29" fillId="22" borderId="0" applyNumberFormat="0" applyBorder="0" applyAlignment="0" applyProtection="0">
      <alignment vertical="center"/>
    </xf>
    <xf numFmtId="0" fontId="30" fillId="24" borderId="0" applyNumberFormat="0" applyBorder="0" applyAlignment="0" applyProtection="0">
      <alignment vertical="center"/>
    </xf>
    <xf numFmtId="0" fontId="12" fillId="7" borderId="0" applyNumberFormat="0" applyBorder="0" applyAlignment="0" applyProtection="0">
      <alignment vertical="center"/>
    </xf>
    <xf numFmtId="0" fontId="14"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4" fillId="28" borderId="0" applyNumberFormat="0" applyBorder="0" applyAlignment="0" applyProtection="0">
      <alignment vertical="center"/>
    </xf>
    <xf numFmtId="0" fontId="14" fillId="6" borderId="0" applyNumberFormat="0" applyBorder="0" applyAlignment="0" applyProtection="0">
      <alignment vertical="center"/>
    </xf>
    <xf numFmtId="0" fontId="12" fillId="2" borderId="0" applyNumberFormat="0" applyBorder="0" applyAlignment="0" applyProtection="0">
      <alignment vertical="center"/>
    </xf>
    <xf numFmtId="0" fontId="12" fillId="30" borderId="0" applyNumberFormat="0" applyBorder="0" applyAlignment="0" applyProtection="0">
      <alignment vertical="center"/>
    </xf>
    <xf numFmtId="0" fontId="14" fillId="31" borderId="0" applyNumberFormat="0" applyBorder="0" applyAlignment="0" applyProtection="0">
      <alignment vertical="center"/>
    </xf>
    <xf numFmtId="0" fontId="12" fillId="10" borderId="0" applyNumberFormat="0" applyBorder="0" applyAlignment="0" applyProtection="0">
      <alignment vertical="center"/>
    </xf>
    <xf numFmtId="0" fontId="14" fillId="5" borderId="0" applyNumberFormat="0" applyBorder="0" applyAlignment="0" applyProtection="0">
      <alignment vertical="center"/>
    </xf>
    <xf numFmtId="0" fontId="14" fillId="32" borderId="0" applyNumberFormat="0" applyBorder="0" applyAlignment="0" applyProtection="0">
      <alignment vertical="center"/>
    </xf>
    <xf numFmtId="0" fontId="12" fillId="16" borderId="0" applyNumberFormat="0" applyBorder="0" applyAlignment="0" applyProtection="0">
      <alignment vertical="center"/>
    </xf>
    <xf numFmtId="0" fontId="14" fillId="3" borderId="0" applyNumberFormat="0" applyBorder="0" applyAlignment="0" applyProtection="0">
      <alignment vertical="center"/>
    </xf>
    <xf numFmtId="0" fontId="12" fillId="12" borderId="0" applyNumberFormat="0" applyBorder="0" applyAlignment="0" applyProtection="0">
      <alignment vertical="center"/>
    </xf>
    <xf numFmtId="0" fontId="12" fillId="23" borderId="0" applyNumberFormat="0" applyBorder="0" applyAlignment="0" applyProtection="0">
      <alignment vertical="center"/>
    </xf>
    <xf numFmtId="0" fontId="14" fillId="20" borderId="0" applyNumberFormat="0" applyBorder="0" applyAlignment="0" applyProtection="0">
      <alignment vertical="center"/>
    </xf>
    <xf numFmtId="0" fontId="12" fillId="29" borderId="0" applyNumberFormat="0" applyBorder="0" applyAlignment="0" applyProtection="0">
      <alignment vertical="center"/>
    </xf>
  </cellStyleXfs>
  <cellXfs count="27">
    <xf numFmtId="0" fontId="0" fillId="0" borderId="0" xfId="0"/>
    <xf numFmtId="0" fontId="1" fillId="0" borderId="1" xfId="0" applyFont="1" applyBorder="1"/>
    <xf numFmtId="0" fontId="0" fillId="0" borderId="1" xfId="0" applyBorder="1"/>
    <xf numFmtId="1" fontId="0" fillId="0" borderId="1" xfId="0" applyNumberFormat="1" applyBorder="1"/>
    <xf numFmtId="0" fontId="2" fillId="0" borderId="0" xfId="0" applyFont="1" applyAlignment="1">
      <alignment horizontal="center"/>
    </xf>
    <xf numFmtId="0" fontId="3" fillId="0" borderId="0" xfId="0" applyFont="1" applyAlignment="1">
      <alignment vertical="center"/>
    </xf>
    <xf numFmtId="0" fontId="4" fillId="0" borderId="0" xfId="0" applyFont="1" applyAlignment="1">
      <alignment vertical="center"/>
    </xf>
    <xf numFmtId="0" fontId="5" fillId="0" borderId="0" xfId="0" applyFont="1" applyAlignment="1">
      <alignment horizontal="justify" vertical="center"/>
    </xf>
    <xf numFmtId="0" fontId="6" fillId="0" borderId="0" xfId="0" applyFont="1" applyAlignment="1">
      <alignment horizontal="justify" vertical="center"/>
    </xf>
    <xf numFmtId="0" fontId="3"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left" vertical="center"/>
    </xf>
    <xf numFmtId="0" fontId="8" fillId="0" borderId="0" xfId="0" applyFont="1" applyAlignment="1">
      <alignment horizontal="center"/>
    </xf>
    <xf numFmtId="0" fontId="4" fillId="0" borderId="1" xfId="0" applyFont="1" applyBorder="1" applyAlignment="1">
      <alignment vertical="center"/>
    </xf>
    <xf numFmtId="0" fontId="9" fillId="0" borderId="1" xfId="0" applyFont="1" applyBorder="1" applyAlignment="1">
      <alignment horizontal="center" vertical="center"/>
    </xf>
    <xf numFmtId="0" fontId="6" fillId="0" borderId="1" xfId="0" applyFont="1" applyBorder="1" applyAlignment="1">
      <alignment horizontal="justify" vertical="center"/>
    </xf>
    <xf numFmtId="0" fontId="6" fillId="0" borderId="1" xfId="0" applyFont="1" applyBorder="1" applyAlignment="1">
      <alignment horizontal="justify" vertical="top"/>
    </xf>
    <xf numFmtId="0" fontId="6" fillId="0" borderId="2" xfId="0" applyFont="1" applyFill="1" applyBorder="1" applyAlignment="1">
      <alignment horizontal="justify" vertical="center"/>
    </xf>
    <xf numFmtId="0" fontId="10" fillId="0" borderId="1" xfId="0" applyFont="1" applyBorder="1" applyAlignment="1">
      <alignment vertical="center"/>
    </xf>
    <xf numFmtId="0" fontId="11" fillId="0" borderId="0" xfId="0" applyFont="1"/>
    <xf numFmtId="1" fontId="4" fillId="0" borderId="1" xfId="0" applyNumberFormat="1" applyFont="1" applyBorder="1" applyAlignment="1">
      <alignment vertical="center"/>
    </xf>
    <xf numFmtId="0" fontId="6" fillId="0" borderId="1" xfId="0" applyFont="1" applyFill="1" applyBorder="1" applyAlignment="1">
      <alignment horizontal="justify" vertical="center"/>
    </xf>
    <xf numFmtId="0" fontId="6" fillId="0" borderId="1" xfId="0" applyFont="1" applyFill="1" applyBorder="1" applyAlignment="1">
      <alignment horizontal="justify" vertical="top"/>
    </xf>
    <xf numFmtId="0" fontId="4" fillId="0" borderId="3" xfId="0" applyFont="1" applyBorder="1" applyAlignment="1">
      <alignment vertical="center"/>
    </xf>
    <xf numFmtId="0" fontId="6" fillId="0" borderId="3" xfId="0" applyFont="1" applyFill="1" applyBorder="1" applyAlignment="1">
      <alignment horizontal="justify" vertical="center"/>
    </xf>
    <xf numFmtId="0" fontId="6" fillId="0" borderId="4" xfId="0" applyFont="1" applyFill="1" applyBorder="1" applyAlignment="1">
      <alignment horizontal="justify" vertical="center"/>
    </xf>
    <xf numFmtId="0" fontId="7" fillId="0" borderId="3" xfId="0" applyFont="1" applyBorder="1" applyAlignment="1">
      <alignment vertical="center"/>
    </xf>
  </cellXfs>
  <cellStyles count="49">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Hyperlink" xfId="7" builtinId="8"/>
    <cellStyle name="60% - Accent4" xfId="8" builtinId="44"/>
    <cellStyle name="Followed Hyperlink" xfId="9" builtinId="9"/>
    <cellStyle name="Check Cell" xfId="10" builtinId="23"/>
    <cellStyle name="Heading 2" xfId="11" builtinId="17"/>
    <cellStyle name="Note" xfId="12" builtinId="10"/>
    <cellStyle name="40% - Accent3" xfId="13" builtinId="39"/>
    <cellStyle name="Warning Text" xfId="14" builtinId="11"/>
    <cellStyle name="40% - Accent2" xfId="15" builtinId="35"/>
    <cellStyle name="Title" xfId="16" builtinId="15"/>
    <cellStyle name="CExplanatory Text" xfId="17" builtinId="53"/>
    <cellStyle name="Heading 1" xfId="18" builtinId="16"/>
    <cellStyle name="Heading 3" xfId="19" builtinId="18"/>
    <cellStyle name="Heading 4" xfId="20" builtinId="19"/>
    <cellStyle name="Input" xfId="21" builtinId="20"/>
    <cellStyle name="60% - Accent3" xfId="22" builtinId="40"/>
    <cellStyle name="Good" xfId="23" builtinId="26"/>
    <cellStyle name="Output" xfId="24" builtinId="21"/>
    <cellStyle name="20% - Accent1" xfId="25" builtinId="30"/>
    <cellStyle name="Calculation" xfId="26" builtinId="22"/>
    <cellStyle name="Linked Cell" xfId="27" builtinId="24"/>
    <cellStyle name="Total" xfId="28" builtinId="25"/>
    <cellStyle name="Bad" xfId="29" builtinId="27"/>
    <cellStyle name="Neutral" xfId="30" builtinId="28"/>
    <cellStyle name="Accent1" xfId="31" builtinId="29"/>
    <cellStyle name="20% - Accent5" xfId="32" builtinId="46"/>
    <cellStyle name="60% - Accent1" xfId="33" builtinId="32"/>
    <cellStyle name="Accent2" xfId="34" builtinId="33"/>
    <cellStyle name="20% - Accent2" xfId="35" builtinId="34"/>
    <cellStyle name="20% - Accent6" xfId="36" builtinId="50"/>
    <cellStyle name="60% - Accent2" xfId="37" builtinId="36"/>
    <cellStyle name="Accent3" xfId="38" builtinId="37"/>
    <cellStyle name="20% - Accent3" xfId="39" builtinId="38"/>
    <cellStyle name="Accent4" xfId="40" builtinId="41"/>
    <cellStyle name="20% - Accent4" xfId="41" builtinId="42"/>
    <cellStyle name="40% - Accent4" xfId="42" builtinId="43"/>
    <cellStyle name="Accent5" xfId="43" builtinId="45"/>
    <cellStyle name="40% - Accent5" xfId="44" builtinId="47"/>
    <cellStyle name="60% - Accent5" xfId="45" builtinId="48"/>
    <cellStyle name="Accent6" xfId="46" builtinId="49"/>
    <cellStyle name="40% - Accent6" xfId="47" builtinId="51"/>
    <cellStyle name="60% - Accent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radarChart>
        <c:radarStyle val="marker"/>
        <c:varyColors val="0"/>
        <c:ser>
          <c:idx val="0"/>
          <c:order val="0"/>
          <c:tx>
            <c:strRef>
              <c:f>Results!$B$1</c:f>
              <c:strCache>
                <c:ptCount val="1"/>
                <c:pt idx="0">
                  <c:v>Assessment before</c:v>
                </c:pt>
              </c:strCache>
            </c:strRef>
          </c:tx>
          <c:marker>
            <c:symbol val="none"/>
          </c:marker>
          <c:dLbls>
            <c:delete val="1"/>
          </c:dLbls>
          <c:cat>
            <c:strRef>
              <c:f>Results!$A$2:$A$9</c:f>
              <c:strCache>
                <c:ptCount val="8"/>
                <c:pt idx="0">
                  <c:v>Block 1: Physical health</c:v>
                </c:pt>
                <c:pt idx="1">
                  <c:v>Block 2: Mental health</c:v>
                </c:pt>
                <c:pt idx="2">
                  <c:v>Block 3: Mental health</c:v>
                </c:pt>
                <c:pt idx="3">
                  <c:v>Block 4: Knowledge and Experience</c:v>
                </c:pt>
                <c:pt idx="4">
                  <c:v>Block 5: Connections and Relationships</c:v>
                </c:pt>
                <c:pt idx="5">
                  <c:v>Block 6: Family and Love</c:v>
                </c:pt>
                <c:pt idx="6">
                  <c:v>Block 7: Finance</c:v>
                </c:pt>
                <c:pt idx="7">
                  <c:v>Block 8: Style of behavior</c:v>
                </c:pt>
              </c:strCache>
            </c:strRef>
          </c:cat>
          <c:val>
            <c:numRef>
              <c:f>Results!$B$2:$B$9</c:f>
              <c:numCache>
                <c:formatCode>0</c:formatCode>
                <c:ptCount val="8"/>
                <c:pt idx="0">
                  <c:v>0</c:v>
                </c:pt>
                <c:pt idx="1" c:formatCode="General">
                  <c:v>0</c:v>
                </c:pt>
                <c:pt idx="2" c:formatCode="General">
                  <c:v>0</c:v>
                </c:pt>
                <c:pt idx="3" c:formatCode="General">
                  <c:v>0</c:v>
                </c:pt>
                <c:pt idx="4" c:formatCode="General">
                  <c:v>0</c:v>
                </c:pt>
                <c:pt idx="5" c:formatCode="General">
                  <c:v>0</c:v>
                </c:pt>
                <c:pt idx="6" c:formatCode="General">
                  <c:v>0</c:v>
                </c:pt>
                <c:pt idx="7" c:formatCode="General">
                  <c:v>0</c:v>
                </c:pt>
              </c:numCache>
            </c:numRef>
          </c:val>
        </c:ser>
        <c:ser>
          <c:idx val="1"/>
          <c:order val="1"/>
          <c:tx>
            <c:strRef>
              <c:f>Results!$C$1</c:f>
              <c:strCache>
                <c:ptCount val="1"/>
                <c:pt idx="0">
                  <c:v>Assessment after</c:v>
                </c:pt>
              </c:strCache>
            </c:strRef>
          </c:tx>
          <c:marker>
            <c:symbol val="none"/>
          </c:marker>
          <c:dLbls>
            <c:delete val="1"/>
          </c:dLbls>
          <c:cat>
            <c:strRef>
              <c:f>Results!$A$2:$A$9</c:f>
              <c:strCache>
                <c:ptCount val="8"/>
                <c:pt idx="0">
                  <c:v>Block 1: Physical health</c:v>
                </c:pt>
                <c:pt idx="1">
                  <c:v>Block 2: Mental health</c:v>
                </c:pt>
                <c:pt idx="2">
                  <c:v>Block 3: Mental health</c:v>
                </c:pt>
                <c:pt idx="3">
                  <c:v>Block 4: Knowledge and Experience</c:v>
                </c:pt>
                <c:pt idx="4">
                  <c:v>Block 5: Connections and Relationships</c:v>
                </c:pt>
                <c:pt idx="5">
                  <c:v>Block 6: Family and Love</c:v>
                </c:pt>
                <c:pt idx="6">
                  <c:v>Block 7: Finance</c:v>
                </c:pt>
                <c:pt idx="7">
                  <c:v>Block 8: Style of behavior</c:v>
                </c:pt>
              </c:strCache>
            </c:strRef>
          </c:cat>
          <c:val>
            <c:numRef>
              <c:f>Results!$C$2:$C$9</c:f>
              <c:numCache>
                <c:formatCode>0</c:formatCode>
                <c:ptCount val="8"/>
                <c:pt idx="0">
                  <c:v>0</c:v>
                </c:pt>
                <c:pt idx="1" c:formatCode="General">
                  <c:v>0</c:v>
                </c:pt>
                <c:pt idx="2" c:formatCode="General">
                  <c:v>0</c:v>
                </c:pt>
                <c:pt idx="3" c:formatCode="General">
                  <c:v>0</c:v>
                </c:pt>
                <c:pt idx="4" c:formatCode="General">
                  <c:v>0</c:v>
                </c:pt>
                <c:pt idx="5" c:formatCode="General">
                  <c:v>0</c:v>
                </c:pt>
                <c:pt idx="6" c:formatCode="General">
                  <c:v>0</c:v>
                </c:pt>
                <c:pt idx="7" c:formatCode="General">
                  <c:v>0</c:v>
                </c:pt>
              </c:numCache>
            </c:numRef>
          </c:val>
        </c:ser>
        <c:dLbls>
          <c:showLegendKey val="0"/>
          <c:showVal val="0"/>
          <c:showCatName val="0"/>
          <c:showSerName val="0"/>
          <c:showPercent val="0"/>
          <c:showBubbleSize val="0"/>
        </c:dLbls>
        <c:axId val="44216704"/>
        <c:axId val="44219008"/>
      </c:radarChart>
      <c:catAx>
        <c:axId val="44216704"/>
        <c:scaling>
          <c:orientation val="minMax"/>
        </c:scaling>
        <c:delete val="0"/>
        <c:axPos val="b"/>
        <c:majorGridlines/>
        <c:numFmt formatCode="General" sourceLinked="0"/>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44219008"/>
        <c:crosses val="autoZero"/>
        <c:auto val="1"/>
        <c:lblAlgn val="ctr"/>
        <c:lblOffset val="100"/>
        <c:noMultiLvlLbl val="0"/>
      </c:catAx>
      <c:valAx>
        <c:axId val="44219008"/>
        <c:scaling>
          <c:orientation val="minMax"/>
        </c:scaling>
        <c:delete val="0"/>
        <c:axPos val="l"/>
        <c:majorGridlines/>
        <c:numFmt formatCode="0" sourceLinked="1"/>
        <c:majorTickMark val="cross"/>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44216704"/>
        <c:crosses val="autoZero"/>
        <c:crossBetween val="between"/>
      </c:valAx>
    </c:plotArea>
    <c:legend>
      <c:legendPos val="r"/>
      <c:layout/>
      <c:overlay val="0"/>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legend>
    <c:plotVisOnly val="1"/>
    <c:dispBlanksAs val="gap"/>
    <c:showDLblsOverMax val="0"/>
  </c:chart>
  <c:txPr>
    <a:bodyPr/>
    <a:lstStyle/>
    <a:p>
      <a:pPr>
        <a:defRPr lang="en-US"/>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radarChart>
        <c:radarStyle val="marker"/>
        <c:varyColors val="0"/>
        <c:ser>
          <c:idx val="0"/>
          <c:order val="0"/>
          <c:tx>
            <c:strRef>
              <c:f>Results!$B$28</c:f>
              <c:strCache>
                <c:ptCount val="1"/>
                <c:pt idx="0">
                  <c:v>Assessment before</c:v>
                </c:pt>
              </c:strCache>
            </c:strRef>
          </c:tx>
          <c:marker>
            <c:symbol val="none"/>
          </c:marker>
          <c:dLbls>
            <c:delete val="1"/>
          </c:dLbls>
          <c:cat>
            <c:strRef>
              <c:f>Results!$A$29:$A$32</c:f>
              <c:strCache>
                <c:ptCount val="4"/>
                <c:pt idx="0">
                  <c:v>Block 1: Strength</c:v>
                </c:pt>
                <c:pt idx="1">
                  <c:v>Block 2: Collaboration</c:v>
                </c:pt>
                <c:pt idx="2">
                  <c:v>Block 3: Weakness</c:v>
                </c:pt>
                <c:pt idx="3">
                  <c:v>Block 4: Evasion</c:v>
                </c:pt>
              </c:strCache>
            </c:strRef>
          </c:cat>
          <c:val>
            <c:numRef>
              <c:f>Results!$B$29:$B$32</c:f>
              <c:numCache>
                <c:formatCode>0</c:formatCode>
                <c:ptCount val="4"/>
                <c:pt idx="0">
                  <c:v>0</c:v>
                </c:pt>
                <c:pt idx="1" c:formatCode="General">
                  <c:v>0</c:v>
                </c:pt>
                <c:pt idx="2" c:formatCode="General">
                  <c:v>0</c:v>
                </c:pt>
                <c:pt idx="3" c:formatCode="General">
                  <c:v>0</c:v>
                </c:pt>
              </c:numCache>
            </c:numRef>
          </c:val>
        </c:ser>
        <c:ser>
          <c:idx val="1"/>
          <c:order val="1"/>
          <c:tx>
            <c:strRef>
              <c:f>Results!$C$28</c:f>
              <c:strCache>
                <c:ptCount val="1"/>
                <c:pt idx="0">
                  <c:v>Assessment after</c:v>
                </c:pt>
              </c:strCache>
            </c:strRef>
          </c:tx>
          <c:marker>
            <c:symbol val="none"/>
          </c:marker>
          <c:dLbls>
            <c:delete val="1"/>
          </c:dLbls>
          <c:cat>
            <c:strRef>
              <c:f>Results!$A$29:$A$32</c:f>
              <c:strCache>
                <c:ptCount val="4"/>
                <c:pt idx="0">
                  <c:v>Block 1: Strength</c:v>
                </c:pt>
                <c:pt idx="1">
                  <c:v>Block 2: Collaboration</c:v>
                </c:pt>
                <c:pt idx="2">
                  <c:v>Block 3: Weakness</c:v>
                </c:pt>
                <c:pt idx="3">
                  <c:v>Block 4: Evasion</c:v>
                </c:pt>
              </c:strCache>
            </c:strRef>
          </c:cat>
          <c:val>
            <c:numRef>
              <c:f>Results!$C$29:$C$32</c:f>
              <c:numCache>
                <c:formatCode>0</c:formatCode>
                <c:ptCount val="4"/>
                <c:pt idx="0">
                  <c:v>0</c:v>
                </c:pt>
                <c:pt idx="1" c:formatCode="General">
                  <c:v>0</c:v>
                </c:pt>
                <c:pt idx="2" c:formatCode="General">
                  <c:v>0</c:v>
                </c:pt>
                <c:pt idx="3" c:formatCode="General">
                  <c:v>0</c:v>
                </c:pt>
              </c:numCache>
            </c:numRef>
          </c:val>
        </c:ser>
        <c:dLbls>
          <c:showLegendKey val="0"/>
          <c:showVal val="0"/>
          <c:showCatName val="0"/>
          <c:showSerName val="0"/>
          <c:showPercent val="0"/>
          <c:showBubbleSize val="0"/>
        </c:dLbls>
        <c:axId val="175670016"/>
        <c:axId val="175671552"/>
      </c:radarChart>
      <c:catAx>
        <c:axId val="175670016"/>
        <c:scaling>
          <c:orientation val="minMax"/>
        </c:scaling>
        <c:delete val="0"/>
        <c:axPos val="b"/>
        <c:majorGridlines/>
        <c:numFmt formatCode="General" sourceLinked="0"/>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75671552"/>
        <c:crosses val="autoZero"/>
        <c:auto val="1"/>
        <c:lblAlgn val="ctr"/>
        <c:lblOffset val="100"/>
        <c:noMultiLvlLbl val="0"/>
      </c:catAx>
      <c:valAx>
        <c:axId val="175671552"/>
        <c:scaling>
          <c:orientation val="minMax"/>
        </c:scaling>
        <c:delete val="0"/>
        <c:axPos val="l"/>
        <c:majorGridlines/>
        <c:numFmt formatCode="0" sourceLinked="1"/>
        <c:majorTickMark val="cross"/>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75670016"/>
        <c:crosses val="autoZero"/>
        <c:crossBetween val="between"/>
      </c:valAx>
    </c:plotArea>
    <c:legend>
      <c:legendPos val="r"/>
      <c:layout/>
      <c:overlay val="0"/>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legend>
    <c:plotVisOnly val="1"/>
    <c:dispBlanksAs val="gap"/>
    <c:showDLblsOverMax val="0"/>
  </c:chart>
  <c:txPr>
    <a:bodyPr/>
    <a:lstStyle/>
    <a:p>
      <a:pPr>
        <a:defRPr lang="en-US"/>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10</xdr:row>
      <xdr:rowOff>4761</xdr:rowOff>
    </xdr:from>
    <xdr:to>
      <xdr:col>2</xdr:col>
      <xdr:colOff>1276350</xdr:colOff>
      <xdr:row>24</xdr:row>
      <xdr:rowOff>180974</xdr:rowOff>
    </xdr:to>
    <xdr:graphicFrame>
      <xdr:nvGraphicFramePr>
        <xdr:cNvPr id="3" name="Diagramm 2"/>
        <xdr:cNvGraphicFramePr/>
      </xdr:nvGraphicFramePr>
      <xdr:xfrm>
        <a:off x="0" y="1878965"/>
        <a:ext cx="4718050" cy="273621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9525</xdr:colOff>
      <xdr:row>33</xdr:row>
      <xdr:rowOff>4761</xdr:rowOff>
    </xdr:from>
    <xdr:to>
      <xdr:col>2</xdr:col>
      <xdr:colOff>1285875</xdr:colOff>
      <xdr:row>47</xdr:row>
      <xdr:rowOff>142874</xdr:rowOff>
    </xdr:to>
    <xdr:graphicFrame>
      <xdr:nvGraphicFramePr>
        <xdr:cNvPr id="5" name="Diagramm 4"/>
        <xdr:cNvGraphicFramePr/>
      </xdr:nvGraphicFramePr>
      <xdr:xfrm>
        <a:off x="9525" y="6130925"/>
        <a:ext cx="4718050" cy="2698115"/>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6"/>
  <sheetViews>
    <sheetView tabSelected="1" zoomScale="80" zoomScaleNormal="80" workbookViewId="0">
      <selection activeCell="C9" sqref="C9"/>
    </sheetView>
  </sheetViews>
  <sheetFormatPr defaultColWidth="26.4259259259259" defaultRowHeight="32.25" customHeight="1" outlineLevelCol="4"/>
  <cols>
    <col min="1" max="1" width="7.71296296296296" customWidth="1"/>
    <col min="2" max="2" width="79.287037037037" customWidth="1"/>
    <col min="3" max="4" width="28.4259259259259" customWidth="1"/>
    <col min="5" max="5" width="37.287037037037" customWidth="1"/>
    <col min="6" max="6" width="39.8518518518519" customWidth="1"/>
  </cols>
  <sheetData>
    <row r="1" customHeight="1" spans="2:2">
      <c r="B1" s="5" t="s">
        <v>0</v>
      </c>
    </row>
    <row r="2" customHeight="1" spans="2:2">
      <c r="B2" s="6" t="s">
        <v>1</v>
      </c>
    </row>
    <row r="3" customHeight="1" spans="2:2">
      <c r="B3" s="8" t="s">
        <v>2</v>
      </c>
    </row>
    <row r="4" ht="21" customHeight="1" spans="2:2">
      <c r="B4" s="8" t="s">
        <v>3</v>
      </c>
    </row>
    <row r="5" ht="21" customHeight="1" spans="2:2">
      <c r="B5" s="8" t="s">
        <v>4</v>
      </c>
    </row>
    <row r="6" ht="21" customHeight="1" spans="2:2">
      <c r="B6" s="8" t="s">
        <v>5</v>
      </c>
    </row>
    <row r="7" ht="21" customHeight="1" spans="2:2">
      <c r="B7" s="8" t="s">
        <v>6</v>
      </c>
    </row>
    <row r="8" ht="21" customHeight="1" spans="2:2">
      <c r="B8" s="8" t="s">
        <v>7</v>
      </c>
    </row>
    <row r="9" customHeight="1" spans="1:5">
      <c r="A9" s="9" t="s">
        <v>8</v>
      </c>
      <c r="B9" s="9" t="s">
        <v>9</v>
      </c>
      <c r="C9" s="10" t="s">
        <v>10</v>
      </c>
      <c r="D9" s="11" t="s">
        <v>11</v>
      </c>
      <c r="E9" s="19" t="s">
        <v>12</v>
      </c>
    </row>
    <row r="10" customHeight="1" spans="1:4">
      <c r="A10" s="2"/>
      <c r="B10" s="13" t="s">
        <v>13</v>
      </c>
      <c r="C10" s="20">
        <f>SUM(C11:C20)/10</f>
        <v>0</v>
      </c>
      <c r="D10" s="20">
        <f>SUM(D11:D20)/10</f>
        <v>0</v>
      </c>
    </row>
    <row r="11" customHeight="1" spans="1:4">
      <c r="A11" s="14">
        <v>1</v>
      </c>
      <c r="B11" s="21" t="s">
        <v>14</v>
      </c>
      <c r="C11" s="2"/>
      <c r="D11" s="2"/>
    </row>
    <row r="12" customHeight="1" spans="1:4">
      <c r="A12" s="14">
        <v>2</v>
      </c>
      <c r="B12" s="21" t="s">
        <v>15</v>
      </c>
      <c r="C12" s="2"/>
      <c r="D12" s="2"/>
    </row>
    <row r="13" customHeight="1" spans="1:4">
      <c r="A13" s="14">
        <v>3</v>
      </c>
      <c r="B13" s="21" t="s">
        <v>16</v>
      </c>
      <c r="C13" s="2"/>
      <c r="D13" s="2"/>
    </row>
    <row r="14" customHeight="1" spans="1:4">
      <c r="A14" s="14">
        <v>4</v>
      </c>
      <c r="B14" s="21" t="s">
        <v>17</v>
      </c>
      <c r="C14" s="2"/>
      <c r="D14" s="2"/>
    </row>
    <row r="15" customHeight="1" spans="1:4">
      <c r="A15" s="14">
        <v>5</v>
      </c>
      <c r="B15" s="21" t="s">
        <v>18</v>
      </c>
      <c r="C15" s="2"/>
      <c r="D15" s="2"/>
    </row>
    <row r="16" customHeight="1" spans="1:4">
      <c r="A16" s="14">
        <v>6</v>
      </c>
      <c r="B16" s="21" t="s">
        <v>19</v>
      </c>
      <c r="C16" s="2"/>
      <c r="D16" s="2"/>
    </row>
    <row r="17" customHeight="1" spans="1:4">
      <c r="A17" s="14">
        <v>7</v>
      </c>
      <c r="B17" s="21" t="s">
        <v>20</v>
      </c>
      <c r="C17" s="2"/>
      <c r="D17" s="2"/>
    </row>
    <row r="18" customHeight="1" spans="1:4">
      <c r="A18" s="14">
        <v>8</v>
      </c>
      <c r="B18" s="21" t="s">
        <v>21</v>
      </c>
      <c r="C18" s="2"/>
      <c r="D18" s="2"/>
    </row>
    <row r="19" customHeight="1" spans="1:4">
      <c r="A19" s="14">
        <v>9</v>
      </c>
      <c r="B19" s="21" t="s">
        <v>22</v>
      </c>
      <c r="C19" s="2"/>
      <c r="D19" s="2"/>
    </row>
    <row r="20" customHeight="1" spans="1:4">
      <c r="A20" s="14">
        <v>10</v>
      </c>
      <c r="B20" s="21" t="s">
        <v>23</v>
      </c>
      <c r="C20" s="2"/>
      <c r="D20" s="2"/>
    </row>
    <row r="21" customHeight="1" spans="1:4">
      <c r="A21" s="2"/>
      <c r="B21" s="13" t="s">
        <v>24</v>
      </c>
      <c r="C21" s="13">
        <f>(SUM(C22:C31)/10)</f>
        <v>0</v>
      </c>
      <c r="D21" s="13">
        <f>(SUM(D22:D31)/10)</f>
        <v>0</v>
      </c>
    </row>
    <row r="22" customHeight="1" spans="1:4">
      <c r="A22" s="14">
        <v>11</v>
      </c>
      <c r="B22" s="21" t="s">
        <v>25</v>
      </c>
      <c r="C22" s="2"/>
      <c r="D22" s="2"/>
    </row>
    <row r="23" customHeight="1" spans="1:4">
      <c r="A23" s="14">
        <v>12</v>
      </c>
      <c r="B23" s="21" t="s">
        <v>26</v>
      </c>
      <c r="C23" s="2"/>
      <c r="D23" s="2"/>
    </row>
    <row r="24" customHeight="1" spans="1:4">
      <c r="A24" s="14">
        <v>13</v>
      </c>
      <c r="B24" s="21" t="s">
        <v>27</v>
      </c>
      <c r="C24" s="2"/>
      <c r="D24" s="2"/>
    </row>
    <row r="25" customHeight="1" spans="1:4">
      <c r="A25" s="14">
        <v>14</v>
      </c>
      <c r="B25" s="21" t="s">
        <v>28</v>
      </c>
      <c r="C25" s="2"/>
      <c r="D25" s="2"/>
    </row>
    <row r="26" customHeight="1" spans="1:4">
      <c r="A26" s="14">
        <v>15</v>
      </c>
      <c r="B26" s="21" t="s">
        <v>29</v>
      </c>
      <c r="C26" s="2"/>
      <c r="D26" s="2"/>
    </row>
    <row r="27" customHeight="1" spans="1:4">
      <c r="A27" s="14">
        <v>16</v>
      </c>
      <c r="B27" s="21" t="s">
        <v>30</v>
      </c>
      <c r="C27" s="2"/>
      <c r="D27" s="2"/>
    </row>
    <row r="28" customHeight="1" spans="1:4">
      <c r="A28" s="14">
        <v>17</v>
      </c>
      <c r="B28" s="22" t="s">
        <v>31</v>
      </c>
      <c r="C28" s="2"/>
      <c r="D28" s="2"/>
    </row>
    <row r="29" customHeight="1" spans="1:4">
      <c r="A29" s="14">
        <v>18</v>
      </c>
      <c r="B29" s="21" t="s">
        <v>32</v>
      </c>
      <c r="C29" s="2"/>
      <c r="D29" s="2"/>
    </row>
    <row r="30" customHeight="1" spans="1:4">
      <c r="A30" s="14">
        <v>19</v>
      </c>
      <c r="B30" s="21" t="s">
        <v>33</v>
      </c>
      <c r="C30" s="2"/>
      <c r="D30" s="2"/>
    </row>
    <row r="31" customHeight="1" spans="1:4">
      <c r="A31" s="14">
        <v>20</v>
      </c>
      <c r="B31" s="21" t="s">
        <v>34</v>
      </c>
      <c r="C31" s="2"/>
      <c r="D31" s="2"/>
    </row>
    <row r="32" customHeight="1" spans="1:4">
      <c r="A32" s="2"/>
      <c r="B32" s="13" t="s">
        <v>35</v>
      </c>
      <c r="C32" s="13">
        <f>(SUM(C33:C42)/10)</f>
        <v>0</v>
      </c>
      <c r="D32" s="13">
        <f>(SUM(D33:D42)/10)</f>
        <v>0</v>
      </c>
    </row>
    <row r="33" customHeight="1" spans="1:4">
      <c r="A33" s="14">
        <v>21</v>
      </c>
      <c r="B33" s="21" t="s">
        <v>36</v>
      </c>
      <c r="C33" s="2"/>
      <c r="D33" s="2"/>
    </row>
    <row r="34" customHeight="1" spans="1:4">
      <c r="A34" s="14">
        <v>22</v>
      </c>
      <c r="B34" s="21" t="s">
        <v>37</v>
      </c>
      <c r="C34" s="2"/>
      <c r="D34" s="2"/>
    </row>
    <row r="35" customHeight="1" spans="1:4">
      <c r="A35" s="14">
        <v>23</v>
      </c>
      <c r="B35" s="21" t="s">
        <v>38</v>
      </c>
      <c r="C35" s="2"/>
      <c r="D35" s="2"/>
    </row>
    <row r="36" customHeight="1" spans="1:4">
      <c r="A36" s="14">
        <v>24</v>
      </c>
      <c r="B36" s="21" t="s">
        <v>39</v>
      </c>
      <c r="C36" s="2"/>
      <c r="D36" s="2"/>
    </row>
    <row r="37" customHeight="1" spans="1:4">
      <c r="A37" s="14">
        <v>25</v>
      </c>
      <c r="B37" s="21" t="s">
        <v>40</v>
      </c>
      <c r="C37" s="2"/>
      <c r="D37" s="2"/>
    </row>
    <row r="38" customHeight="1" spans="1:4">
      <c r="A38" s="14">
        <v>26</v>
      </c>
      <c r="B38" s="21" t="s">
        <v>41</v>
      </c>
      <c r="C38" s="2"/>
      <c r="D38" s="2"/>
    </row>
    <row r="39" customHeight="1" spans="1:4">
      <c r="A39" s="14">
        <v>27</v>
      </c>
      <c r="B39" s="21" t="s">
        <v>42</v>
      </c>
      <c r="C39" s="2"/>
      <c r="D39" s="2"/>
    </row>
    <row r="40" customHeight="1" spans="1:4">
      <c r="A40" s="14">
        <v>28</v>
      </c>
      <c r="B40" s="21" t="s">
        <v>43</v>
      </c>
      <c r="C40" s="2"/>
      <c r="D40" s="2"/>
    </row>
    <row r="41" customHeight="1" spans="1:4">
      <c r="A41" s="14">
        <v>29</v>
      </c>
      <c r="B41" s="21" t="s">
        <v>44</v>
      </c>
      <c r="C41" s="2"/>
      <c r="D41" s="2"/>
    </row>
    <row r="42" customHeight="1" spans="1:4">
      <c r="A42" s="14">
        <v>30</v>
      </c>
      <c r="B42" s="21" t="s">
        <v>45</v>
      </c>
      <c r="C42" s="2"/>
      <c r="D42" s="2"/>
    </row>
    <row r="43" customHeight="1" spans="1:4">
      <c r="A43" s="2"/>
      <c r="B43" s="23" t="s">
        <v>46</v>
      </c>
      <c r="C43" s="13">
        <f>(SUM(C44:C53)/10)</f>
        <v>0</v>
      </c>
      <c r="D43" s="13">
        <f>(SUM(D44:D53)/10)</f>
        <v>0</v>
      </c>
    </row>
    <row r="44" customHeight="1" spans="1:4">
      <c r="A44" s="14">
        <v>31</v>
      </c>
      <c r="B44" s="24" t="s">
        <v>47</v>
      </c>
      <c r="C44" s="2"/>
      <c r="D44" s="2"/>
    </row>
    <row r="45" customHeight="1" spans="1:4">
      <c r="A45" s="14">
        <v>32</v>
      </c>
      <c r="B45" s="24" t="s">
        <v>48</v>
      </c>
      <c r="C45" s="2"/>
      <c r="D45" s="2"/>
    </row>
    <row r="46" customHeight="1" spans="1:4">
      <c r="A46" s="14">
        <v>33</v>
      </c>
      <c r="B46" s="24" t="s">
        <v>49</v>
      </c>
      <c r="C46" s="2"/>
      <c r="D46" s="2"/>
    </row>
    <row r="47" customHeight="1" spans="1:4">
      <c r="A47" s="14">
        <v>34</v>
      </c>
      <c r="B47" s="24" t="s">
        <v>50</v>
      </c>
      <c r="C47" s="2"/>
      <c r="D47" s="2"/>
    </row>
    <row r="48" customHeight="1" spans="1:4">
      <c r="A48" s="14">
        <v>35</v>
      </c>
      <c r="B48" s="24" t="s">
        <v>51</v>
      </c>
      <c r="C48" s="2"/>
      <c r="D48" s="2"/>
    </row>
    <row r="49" customHeight="1" spans="1:4">
      <c r="A49" s="14">
        <v>36</v>
      </c>
      <c r="B49" s="24" t="s">
        <v>52</v>
      </c>
      <c r="C49" s="2"/>
      <c r="D49" s="2"/>
    </row>
    <row r="50" customHeight="1" spans="1:4">
      <c r="A50" s="14">
        <v>37</v>
      </c>
      <c r="B50" s="24" t="s">
        <v>53</v>
      </c>
      <c r="C50" s="2"/>
      <c r="D50" s="2"/>
    </row>
    <row r="51" customHeight="1" spans="1:4">
      <c r="A51" s="14">
        <v>38</v>
      </c>
      <c r="B51" s="24" t="s">
        <v>54</v>
      </c>
      <c r="C51" s="2"/>
      <c r="D51" s="2"/>
    </row>
    <row r="52" customHeight="1" spans="1:4">
      <c r="A52" s="14">
        <v>39</v>
      </c>
      <c r="B52" s="24" t="s">
        <v>55</v>
      </c>
      <c r="C52" s="2"/>
      <c r="D52" s="2"/>
    </row>
    <row r="53" customHeight="1" spans="1:4">
      <c r="A53" s="14">
        <v>40</v>
      </c>
      <c r="B53" s="25" t="s">
        <v>56</v>
      </c>
      <c r="C53" s="2"/>
      <c r="D53" s="2"/>
    </row>
    <row r="54" customHeight="1" spans="1:4">
      <c r="A54" s="2"/>
      <c r="B54" s="23" t="s">
        <v>57</v>
      </c>
      <c r="C54" s="13">
        <f>(SUM(C55:C64)/10)</f>
        <v>0</v>
      </c>
      <c r="D54" s="13">
        <f>(SUM(D55:D64)/10)</f>
        <v>0</v>
      </c>
    </row>
    <row r="55" customHeight="1" spans="1:4">
      <c r="A55" s="14">
        <v>51</v>
      </c>
      <c r="B55" s="24" t="s">
        <v>58</v>
      </c>
      <c r="C55" s="2"/>
      <c r="D55" s="2"/>
    </row>
    <row r="56" customHeight="1" spans="1:4">
      <c r="A56" s="14">
        <v>52</v>
      </c>
      <c r="B56" s="24" t="s">
        <v>59</v>
      </c>
      <c r="C56" s="2"/>
      <c r="D56" s="2"/>
    </row>
    <row r="57" customHeight="1" spans="1:4">
      <c r="A57" s="14">
        <v>53</v>
      </c>
      <c r="B57" s="24" t="s">
        <v>60</v>
      </c>
      <c r="C57" s="2"/>
      <c r="D57" s="2"/>
    </row>
    <row r="58" customHeight="1" spans="1:4">
      <c r="A58" s="14">
        <v>54</v>
      </c>
      <c r="B58" s="24" t="s">
        <v>61</v>
      </c>
      <c r="C58" s="2"/>
      <c r="D58" s="2"/>
    </row>
    <row r="59" customHeight="1" spans="1:4">
      <c r="A59" s="14">
        <v>55</v>
      </c>
      <c r="B59" s="24" t="s">
        <v>62</v>
      </c>
      <c r="C59" s="2"/>
      <c r="D59" s="2"/>
    </row>
    <row r="60" customHeight="1" spans="1:4">
      <c r="A60" s="14">
        <v>56</v>
      </c>
      <c r="B60" s="24" t="s">
        <v>63</v>
      </c>
      <c r="C60" s="2"/>
      <c r="D60" s="2"/>
    </row>
    <row r="61" customHeight="1" spans="1:4">
      <c r="A61" s="14">
        <v>57</v>
      </c>
      <c r="B61" s="24" t="s">
        <v>64</v>
      </c>
      <c r="C61" s="2"/>
      <c r="D61" s="2"/>
    </row>
    <row r="62" customHeight="1" spans="1:4">
      <c r="A62" s="14">
        <v>58</v>
      </c>
      <c r="B62" s="24" t="s">
        <v>65</v>
      </c>
      <c r="C62" s="2"/>
      <c r="D62" s="2"/>
    </row>
    <row r="63" customHeight="1" spans="1:4">
      <c r="A63" s="14">
        <v>59</v>
      </c>
      <c r="B63" s="24" t="s">
        <v>66</v>
      </c>
      <c r="C63" s="2"/>
      <c r="D63" s="2"/>
    </row>
    <row r="64" customHeight="1" spans="1:4">
      <c r="A64" s="14">
        <v>60</v>
      </c>
      <c r="B64" s="24" t="s">
        <v>67</v>
      </c>
      <c r="C64" s="2"/>
      <c r="D64" s="2"/>
    </row>
    <row r="65" customHeight="1" spans="1:4">
      <c r="A65" s="2"/>
      <c r="B65" s="23" t="s">
        <v>68</v>
      </c>
      <c r="C65" s="13">
        <f>(SUM(C66:C75)/10)</f>
        <v>0</v>
      </c>
      <c r="D65" s="13">
        <f>(SUM(D66:D75)/10)</f>
        <v>0</v>
      </c>
    </row>
    <row r="66" customHeight="1" spans="1:4">
      <c r="A66" s="14">
        <v>61</v>
      </c>
      <c r="B66" s="24" t="s">
        <v>69</v>
      </c>
      <c r="C66" s="2"/>
      <c r="D66" s="2"/>
    </row>
    <row r="67" customHeight="1" spans="1:4">
      <c r="A67" s="14">
        <v>62</v>
      </c>
      <c r="B67" s="24" t="s">
        <v>70</v>
      </c>
      <c r="C67" s="2"/>
      <c r="D67" s="2"/>
    </row>
    <row r="68" customHeight="1" spans="1:4">
      <c r="A68" s="14">
        <v>63</v>
      </c>
      <c r="B68" s="24" t="s">
        <v>71</v>
      </c>
      <c r="C68" s="2"/>
      <c r="D68" s="2"/>
    </row>
    <row r="69" customHeight="1" spans="1:4">
      <c r="A69" s="14">
        <v>64</v>
      </c>
      <c r="B69" s="24" t="s">
        <v>72</v>
      </c>
      <c r="C69" s="2"/>
      <c r="D69" s="2"/>
    </row>
    <row r="70" customHeight="1" spans="1:4">
      <c r="A70" s="14">
        <v>65</v>
      </c>
      <c r="B70" s="24" t="s">
        <v>73</v>
      </c>
      <c r="C70" s="2"/>
      <c r="D70" s="2"/>
    </row>
    <row r="71" customHeight="1" spans="1:4">
      <c r="A71" s="14">
        <v>66</v>
      </c>
      <c r="B71" s="24" t="s">
        <v>74</v>
      </c>
      <c r="C71" s="2"/>
      <c r="D71" s="2"/>
    </row>
    <row r="72" customHeight="1" spans="1:4">
      <c r="A72" s="14">
        <v>67</v>
      </c>
      <c r="B72" s="24" t="s">
        <v>75</v>
      </c>
      <c r="C72" s="2"/>
      <c r="D72" s="2"/>
    </row>
    <row r="73" customHeight="1" spans="1:4">
      <c r="A73" s="14">
        <v>68</v>
      </c>
      <c r="B73" s="24" t="s">
        <v>76</v>
      </c>
      <c r="C73" s="2"/>
      <c r="D73" s="2"/>
    </row>
    <row r="74" customHeight="1" spans="1:4">
      <c r="A74" s="14">
        <v>69</v>
      </c>
      <c r="B74" s="24" t="s">
        <v>77</v>
      </c>
      <c r="C74" s="2"/>
      <c r="D74" s="2"/>
    </row>
    <row r="75" customHeight="1" spans="1:4">
      <c r="A75" s="14">
        <v>70</v>
      </c>
      <c r="B75" s="24" t="s">
        <v>78</v>
      </c>
      <c r="C75" s="2"/>
      <c r="D75" s="2"/>
    </row>
    <row r="76" customHeight="1" spans="1:4">
      <c r="A76" s="2"/>
      <c r="B76" s="23" t="s">
        <v>79</v>
      </c>
      <c r="C76" s="13">
        <f>(SUM(C77:C86)/10)</f>
        <v>0</v>
      </c>
      <c r="D76" s="13">
        <f>(SUM(D77:D86)/10)</f>
        <v>0</v>
      </c>
    </row>
    <row r="77" customHeight="1" spans="1:4">
      <c r="A77" s="14">
        <v>71</v>
      </c>
      <c r="B77" s="24" t="s">
        <v>80</v>
      </c>
      <c r="C77" s="2"/>
      <c r="D77" s="2"/>
    </row>
    <row r="78" customHeight="1" spans="1:4">
      <c r="A78" s="14">
        <v>72</v>
      </c>
      <c r="B78" s="21" t="s">
        <v>81</v>
      </c>
      <c r="C78" s="2"/>
      <c r="D78" s="2"/>
    </row>
    <row r="79" customHeight="1" spans="1:4">
      <c r="A79" s="14">
        <v>73</v>
      </c>
      <c r="B79" s="24" t="s">
        <v>82</v>
      </c>
      <c r="C79" s="2"/>
      <c r="D79" s="2"/>
    </row>
    <row r="80" customHeight="1" spans="1:4">
      <c r="A80" s="14">
        <v>74</v>
      </c>
      <c r="B80" s="24" t="s">
        <v>83</v>
      </c>
      <c r="C80" s="2"/>
      <c r="D80" s="2"/>
    </row>
    <row r="81" customHeight="1" spans="1:4">
      <c r="A81" s="14">
        <v>75</v>
      </c>
      <c r="B81" s="24" t="s">
        <v>84</v>
      </c>
      <c r="C81" s="2"/>
      <c r="D81" s="2"/>
    </row>
    <row r="82" customHeight="1" spans="1:4">
      <c r="A82" s="14">
        <v>76</v>
      </c>
      <c r="B82" s="24" t="s">
        <v>85</v>
      </c>
      <c r="C82" s="2"/>
      <c r="D82" s="2"/>
    </row>
    <row r="83" customHeight="1" spans="1:4">
      <c r="A83" s="14">
        <v>77</v>
      </c>
      <c r="B83" s="24" t="s">
        <v>86</v>
      </c>
      <c r="C83" s="2"/>
      <c r="D83" s="2"/>
    </row>
    <row r="84" customHeight="1" spans="1:4">
      <c r="A84" s="14">
        <v>78</v>
      </c>
      <c r="B84" s="24" t="s">
        <v>87</v>
      </c>
      <c r="C84" s="2"/>
      <c r="D84" s="2"/>
    </row>
    <row r="85" customHeight="1" spans="1:4">
      <c r="A85" s="14">
        <v>79</v>
      </c>
      <c r="B85" s="24" t="s">
        <v>88</v>
      </c>
      <c r="C85" s="2"/>
      <c r="D85" s="2"/>
    </row>
    <row r="86" customHeight="1" spans="1:4">
      <c r="A86" s="14">
        <v>80</v>
      </c>
      <c r="B86" s="24" t="s">
        <v>89</v>
      </c>
      <c r="C86" s="2"/>
      <c r="D86" s="2"/>
    </row>
    <row r="87" ht="33.75" customHeight="1" spans="1:4">
      <c r="A87" s="9"/>
      <c r="B87" s="6" t="s">
        <v>90</v>
      </c>
      <c r="C87" s="13">
        <f>(SUM(C88:C97)/10)</f>
        <v>0</v>
      </c>
      <c r="D87" s="13">
        <f>(SUM(D88:D97)/10)</f>
        <v>0</v>
      </c>
    </row>
    <row r="88" ht="33.75" customHeight="1" spans="1:4">
      <c r="A88" s="14">
        <v>83</v>
      </c>
      <c r="B88" s="21" t="s">
        <v>91</v>
      </c>
      <c r="C88" s="2"/>
      <c r="D88" s="2"/>
    </row>
    <row r="89" ht="33.75" customHeight="1" spans="1:4">
      <c r="A89" s="14">
        <v>82</v>
      </c>
      <c r="B89" s="21" t="s">
        <v>92</v>
      </c>
      <c r="C89" s="2"/>
      <c r="D89" s="2"/>
    </row>
    <row r="90" ht="33.75" customHeight="1" spans="1:4">
      <c r="A90" s="14">
        <v>84</v>
      </c>
      <c r="B90" s="21" t="s">
        <v>93</v>
      </c>
      <c r="C90" s="2"/>
      <c r="D90" s="2"/>
    </row>
    <row r="91" ht="33.75" customHeight="1" spans="1:4">
      <c r="A91" s="14">
        <v>81</v>
      </c>
      <c r="B91" s="21" t="s">
        <v>94</v>
      </c>
      <c r="C91" s="2"/>
      <c r="D91" s="2"/>
    </row>
    <row r="92" ht="33.75" customHeight="1" spans="1:4">
      <c r="A92" s="14">
        <v>85</v>
      </c>
      <c r="B92" s="21" t="s">
        <v>95</v>
      </c>
      <c r="C92" s="2"/>
      <c r="D92" s="2"/>
    </row>
    <row r="93" ht="33.75" customHeight="1" spans="1:4">
      <c r="A93" s="14">
        <v>86</v>
      </c>
      <c r="B93" s="21" t="s">
        <v>96</v>
      </c>
      <c r="C93" s="2"/>
      <c r="D93" s="2"/>
    </row>
    <row r="94" ht="33.75" customHeight="1" spans="1:4">
      <c r="A94" s="14">
        <v>87</v>
      </c>
      <c r="B94" s="21" t="s">
        <v>97</v>
      </c>
      <c r="C94" s="2"/>
      <c r="D94" s="2"/>
    </row>
    <row r="95" ht="33.75" customHeight="1" spans="1:4">
      <c r="A95" s="14">
        <v>88</v>
      </c>
      <c r="B95" s="21" t="s">
        <v>98</v>
      </c>
      <c r="C95" s="2"/>
      <c r="D95" s="2"/>
    </row>
    <row r="96" ht="33.75" customHeight="1" spans="1:4">
      <c r="A96" s="14">
        <v>89</v>
      </c>
      <c r="B96" s="21" t="s">
        <v>99</v>
      </c>
      <c r="C96" s="2"/>
      <c r="D96" s="2"/>
    </row>
    <row r="97" ht="33.75" customHeight="1" spans="1:4">
      <c r="A97" s="14">
        <v>90</v>
      </c>
      <c r="B97" s="21" t="s">
        <v>100</v>
      </c>
      <c r="C97" s="2"/>
      <c r="D97" s="2"/>
    </row>
    <row r="98" ht="33.75" customHeight="1" spans="1:4">
      <c r="A98" s="14">
        <v>91</v>
      </c>
      <c r="B98" s="21" t="s">
        <v>101</v>
      </c>
      <c r="C98" s="2"/>
      <c r="D98" s="2"/>
    </row>
    <row r="99" ht="33.75" customHeight="1" spans="1:4">
      <c r="A99" s="14">
        <v>92</v>
      </c>
      <c r="B99" s="21" t="s">
        <v>102</v>
      </c>
      <c r="C99" s="2"/>
      <c r="D99" s="2"/>
    </row>
    <row r="100" ht="33.75" customHeight="1" spans="1:4">
      <c r="A100" s="14">
        <v>93</v>
      </c>
      <c r="B100" s="21" t="s">
        <v>103</v>
      </c>
      <c r="C100" s="2"/>
      <c r="D100" s="2"/>
    </row>
    <row r="101" ht="33.75" customHeight="1" spans="1:4">
      <c r="A101" s="14">
        <v>94</v>
      </c>
      <c r="B101" s="21" t="s">
        <v>104</v>
      </c>
      <c r="C101" s="2"/>
      <c r="D101" s="2"/>
    </row>
    <row r="102" ht="33.75" customHeight="1" spans="1:4">
      <c r="A102" s="14">
        <v>95</v>
      </c>
      <c r="B102" s="21" t="s">
        <v>105</v>
      </c>
      <c r="C102" s="2"/>
      <c r="D102" s="2"/>
    </row>
    <row r="103" ht="33.75" customHeight="1" spans="1:4">
      <c r="A103" s="14">
        <v>96</v>
      </c>
      <c r="B103" s="21" t="s">
        <v>106</v>
      </c>
      <c r="C103" s="2"/>
      <c r="D103" s="2"/>
    </row>
    <row r="104" ht="33.75" customHeight="1" spans="1:4">
      <c r="A104" s="14">
        <v>97</v>
      </c>
      <c r="B104" s="21" t="s">
        <v>107</v>
      </c>
      <c r="C104" s="2"/>
      <c r="D104" s="2"/>
    </row>
    <row r="105" ht="33.75" customHeight="1" spans="1:4">
      <c r="A105" s="14">
        <v>98</v>
      </c>
      <c r="B105" s="21" t="s">
        <v>108</v>
      </c>
      <c r="C105" s="2"/>
      <c r="D105" s="2"/>
    </row>
    <row r="106" ht="33.75" customHeight="1" spans="1:4">
      <c r="A106" s="14">
        <v>99</v>
      </c>
      <c r="B106" s="21" t="s">
        <v>109</v>
      </c>
      <c r="C106" s="2"/>
      <c r="D106" s="2"/>
    </row>
    <row r="107" ht="33.75" customHeight="1" spans="1:4">
      <c r="A107" s="14">
        <v>100</v>
      </c>
      <c r="B107" s="21" t="s">
        <v>110</v>
      </c>
      <c r="C107" s="2"/>
      <c r="D107" s="2"/>
    </row>
    <row r="109" customHeight="1" spans="1:4">
      <c r="A109" s="2"/>
      <c r="B109" s="26" t="s">
        <v>111</v>
      </c>
      <c r="C109" s="2"/>
      <c r="D109" s="2"/>
    </row>
    <row r="110" customHeight="1" spans="1:4">
      <c r="A110" s="14">
        <v>1</v>
      </c>
      <c r="B110" s="24" t="s">
        <v>112</v>
      </c>
      <c r="C110" s="2"/>
      <c r="D110" s="2"/>
    </row>
    <row r="111" customHeight="1" spans="1:4">
      <c r="A111" s="14">
        <v>2</v>
      </c>
      <c r="B111" s="24" t="s">
        <v>113</v>
      </c>
      <c r="C111" s="2"/>
      <c r="D111" s="2"/>
    </row>
    <row r="112" customHeight="1" spans="1:4">
      <c r="A112" s="14">
        <v>3</v>
      </c>
      <c r="B112" s="24" t="s">
        <v>114</v>
      </c>
      <c r="C112" s="2"/>
      <c r="D112" s="2"/>
    </row>
    <row r="113" customHeight="1" spans="1:4">
      <c r="A113" s="14">
        <v>4</v>
      </c>
      <c r="B113" s="24" t="s">
        <v>115</v>
      </c>
      <c r="C113" s="2"/>
      <c r="D113" s="2"/>
    </row>
    <row r="114" customHeight="1" spans="1:4">
      <c r="A114" s="14">
        <v>5</v>
      </c>
      <c r="B114" s="24" t="s">
        <v>116</v>
      </c>
      <c r="C114" s="2"/>
      <c r="D114" s="2"/>
    </row>
    <row r="115" customHeight="1" spans="1:4">
      <c r="A115" s="14">
        <v>6</v>
      </c>
      <c r="B115" s="24" t="s">
        <v>117</v>
      </c>
      <c r="C115" s="2"/>
      <c r="D115" s="2"/>
    </row>
    <row r="116" customHeight="1" spans="1:4">
      <c r="A116" s="14">
        <v>7</v>
      </c>
      <c r="B116" s="24" t="s">
        <v>118</v>
      </c>
      <c r="C116" s="2"/>
      <c r="D116" s="2"/>
    </row>
  </sheetData>
  <pageMargins left="0.699305555555556" right="0.699305555555556" top="0.75" bottom="0.75" header="0.3" footer="0.3"/>
  <pageSetup paperSize="9" orientation="portrait"/>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zoomScale="90" zoomScaleNormal="90" topLeftCell="A17" workbookViewId="0">
      <selection activeCell="B19" sqref="B19"/>
    </sheetView>
  </sheetViews>
  <sheetFormatPr defaultColWidth="18.8518518518519" defaultRowHeight="32.25" customHeight="1" outlineLevelCol="4"/>
  <cols>
    <col min="1" max="1" width="7.13888888888889" customWidth="1"/>
    <col min="2" max="2" width="100.287037037037" customWidth="1"/>
    <col min="3" max="3" width="28.4259259259259" customWidth="1"/>
    <col min="4" max="4" width="28.712962962963" customWidth="1"/>
  </cols>
  <sheetData>
    <row r="1" customHeight="1" spans="2:2">
      <c r="B1" s="5" t="s">
        <v>119</v>
      </c>
    </row>
    <row r="2" customHeight="1" spans="2:4">
      <c r="B2" s="6" t="s">
        <v>1</v>
      </c>
      <c r="D2" s="7"/>
    </row>
    <row r="3" customHeight="1" spans="2:4">
      <c r="B3" s="8" t="s">
        <v>2</v>
      </c>
      <c r="D3" s="8"/>
    </row>
    <row r="4" ht="21" customHeight="1" spans="2:4">
      <c r="B4" s="8" t="s">
        <v>120</v>
      </c>
      <c r="D4" s="8"/>
    </row>
    <row r="5" ht="21" customHeight="1" spans="2:4">
      <c r="B5" s="8" t="s">
        <v>121</v>
      </c>
      <c r="D5" s="8"/>
    </row>
    <row r="6" ht="21" customHeight="1" spans="2:4">
      <c r="B6" s="8" t="s">
        <v>122</v>
      </c>
      <c r="D6" s="8"/>
    </row>
    <row r="7" ht="21" customHeight="1" spans="2:2">
      <c r="B7" s="8" t="s">
        <v>123</v>
      </c>
    </row>
    <row r="8" ht="21" customHeight="1" spans="2:2">
      <c r="B8" s="8" t="s">
        <v>124</v>
      </c>
    </row>
    <row r="9" ht="65" customHeight="1" spans="2:2">
      <c r="B9" s="8" t="s">
        <v>125</v>
      </c>
    </row>
    <row r="10" ht="18" customHeight="1" spans="2:2">
      <c r="B10" s="8"/>
    </row>
    <row r="11" s="4" customFormat="1" customHeight="1" spans="1:5">
      <c r="A11" s="9" t="s">
        <v>8</v>
      </c>
      <c r="B11" s="9" t="s">
        <v>9</v>
      </c>
      <c r="C11" s="10" t="s">
        <v>10</v>
      </c>
      <c r="D11" s="11" t="s">
        <v>11</v>
      </c>
      <c r="E11" s="12" t="s">
        <v>12</v>
      </c>
    </row>
    <row r="12" customHeight="1" spans="1:4">
      <c r="A12" s="2"/>
      <c r="B12" s="13" t="s">
        <v>126</v>
      </c>
      <c r="C12" s="13">
        <f>(SUM(C13:C17)/5)</f>
        <v>0</v>
      </c>
      <c r="D12" s="13">
        <f>(SUM(D13:D17)/5)</f>
        <v>0</v>
      </c>
    </row>
    <row r="13" customHeight="1" spans="1:4">
      <c r="A13" s="14">
        <v>1</v>
      </c>
      <c r="B13" s="15" t="s">
        <v>127</v>
      </c>
      <c r="C13" s="2"/>
      <c r="D13" s="2"/>
    </row>
    <row r="14" customHeight="1" spans="1:4">
      <c r="A14" s="14">
        <v>2</v>
      </c>
      <c r="B14" s="15" t="s">
        <v>128</v>
      </c>
      <c r="C14" s="2"/>
      <c r="D14" s="2"/>
    </row>
    <row r="15" customHeight="1" spans="1:4">
      <c r="A15" s="14">
        <v>3</v>
      </c>
      <c r="B15" s="15" t="s">
        <v>129</v>
      </c>
      <c r="C15" s="2"/>
      <c r="D15" s="2"/>
    </row>
    <row r="16" customHeight="1" spans="1:4">
      <c r="A16" s="14">
        <v>4</v>
      </c>
      <c r="B16" s="15" t="s">
        <v>130</v>
      </c>
      <c r="C16" s="2"/>
      <c r="D16" s="2"/>
    </row>
    <row r="17" customHeight="1" spans="1:4">
      <c r="A17" s="14">
        <v>5</v>
      </c>
      <c r="B17" s="15" t="s">
        <v>131</v>
      </c>
      <c r="C17" s="2"/>
      <c r="D17" s="2"/>
    </row>
    <row r="18" customHeight="1" spans="1:4">
      <c r="A18" s="2"/>
      <c r="B18" s="13" t="s">
        <v>132</v>
      </c>
      <c r="C18" s="13">
        <f>SUM(C19:C23)/5</f>
        <v>0</v>
      </c>
      <c r="D18" s="13">
        <f>SUM(D19:D23)/5</f>
        <v>0</v>
      </c>
    </row>
    <row r="19" ht="52.5" customHeight="1" spans="1:4">
      <c r="A19" s="14">
        <v>6</v>
      </c>
      <c r="B19" s="16" t="s">
        <v>133</v>
      </c>
      <c r="C19" s="2"/>
      <c r="D19" s="2"/>
    </row>
    <row r="20" customHeight="1" spans="1:4">
      <c r="A20" s="14">
        <v>7</v>
      </c>
      <c r="B20" s="15" t="s">
        <v>134</v>
      </c>
      <c r="C20" s="2"/>
      <c r="D20" s="2"/>
    </row>
    <row r="21" customHeight="1" spans="1:4">
      <c r="A21" s="14">
        <v>8</v>
      </c>
      <c r="B21" s="15" t="s">
        <v>135</v>
      </c>
      <c r="C21" s="2"/>
      <c r="D21" s="2"/>
    </row>
    <row r="22" customHeight="1" spans="1:4">
      <c r="A22" s="14">
        <v>9</v>
      </c>
      <c r="B22" s="15" t="s">
        <v>136</v>
      </c>
      <c r="C22" s="2"/>
      <c r="D22" s="2"/>
    </row>
    <row r="23" customHeight="1" spans="1:4">
      <c r="A23" s="14">
        <v>10</v>
      </c>
      <c r="B23" s="17" t="s">
        <v>137</v>
      </c>
      <c r="C23" s="2"/>
      <c r="D23" s="2"/>
    </row>
    <row r="24" customHeight="1" spans="1:4">
      <c r="A24" s="2"/>
      <c r="B24" s="18" t="s">
        <v>138</v>
      </c>
      <c r="C24" s="13">
        <f>SUM(C25:C29)/5</f>
        <v>0</v>
      </c>
      <c r="D24" s="13">
        <f>SUM(D25:D29)/5</f>
        <v>0</v>
      </c>
    </row>
    <row r="25" customHeight="1" spans="1:4">
      <c r="A25" s="14">
        <v>11</v>
      </c>
      <c r="B25" s="15" t="s">
        <v>139</v>
      </c>
      <c r="C25" s="2"/>
      <c r="D25" s="2"/>
    </row>
    <row r="26" customHeight="1" spans="1:4">
      <c r="A26" s="14">
        <v>12</v>
      </c>
      <c r="B26" s="15" t="s">
        <v>140</v>
      </c>
      <c r="C26" s="2"/>
      <c r="D26" s="2"/>
    </row>
    <row r="27" customHeight="1" spans="1:4">
      <c r="A27" s="14">
        <v>13</v>
      </c>
      <c r="B27" s="15" t="s">
        <v>141</v>
      </c>
      <c r="C27" s="2"/>
      <c r="D27" s="2"/>
    </row>
    <row r="28" customHeight="1" spans="1:4">
      <c r="A28" s="14">
        <v>14</v>
      </c>
      <c r="B28" s="15" t="s">
        <v>142</v>
      </c>
      <c r="C28" s="2"/>
      <c r="D28" s="2"/>
    </row>
    <row r="29" customHeight="1" spans="1:4">
      <c r="A29" s="14">
        <v>15</v>
      </c>
      <c r="B29" s="15" t="s">
        <v>143</v>
      </c>
      <c r="C29" s="2"/>
      <c r="D29" s="2"/>
    </row>
    <row r="30" customHeight="1" spans="1:4">
      <c r="A30" s="2"/>
      <c r="B30" s="18" t="s">
        <v>144</v>
      </c>
      <c r="C30" s="13">
        <f>SUM(C31:C35)/5</f>
        <v>0</v>
      </c>
      <c r="D30" s="13">
        <f>SUM(D31:D35)/5</f>
        <v>0</v>
      </c>
    </row>
    <row r="31" customHeight="1" spans="1:4">
      <c r="A31" s="14">
        <v>16</v>
      </c>
      <c r="B31" s="15" t="s">
        <v>145</v>
      </c>
      <c r="C31" s="2"/>
      <c r="D31" s="2"/>
    </row>
    <row r="32" customHeight="1" spans="1:4">
      <c r="A32" s="14">
        <v>17</v>
      </c>
      <c r="B32" s="15" t="s">
        <v>146</v>
      </c>
      <c r="C32" s="2"/>
      <c r="D32" s="2"/>
    </row>
    <row r="33" customHeight="1" spans="1:4">
      <c r="A33" s="14">
        <v>18</v>
      </c>
      <c r="B33" s="15" t="s">
        <v>147</v>
      </c>
      <c r="C33" s="2"/>
      <c r="D33" s="2"/>
    </row>
    <row r="34" customHeight="1" spans="1:4">
      <c r="A34" s="14">
        <v>19</v>
      </c>
      <c r="B34" s="15" t="s">
        <v>148</v>
      </c>
      <c r="C34" s="2"/>
      <c r="D34" s="2"/>
    </row>
    <row r="35" customHeight="1" spans="1:4">
      <c r="A35" s="14">
        <v>20</v>
      </c>
      <c r="B35" s="15" t="s">
        <v>149</v>
      </c>
      <c r="C35" s="2"/>
      <c r="D35" s="2"/>
    </row>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2"/>
  <sheetViews>
    <sheetView workbookViewId="0">
      <selection activeCell="B1" sqref="B1"/>
    </sheetView>
  </sheetViews>
  <sheetFormatPr defaultColWidth="11" defaultRowHeight="14.4" outlineLevelCol="2"/>
  <cols>
    <col min="1" max="1" width="30.8518518518519" customWidth="1"/>
    <col min="2" max="2" width="19.3333333333333" customWidth="1"/>
    <col min="3" max="3" width="19.8518518518519" customWidth="1"/>
  </cols>
  <sheetData>
    <row r="1" ht="18" spans="1:3">
      <c r="A1" s="1" t="s">
        <v>150</v>
      </c>
      <c r="B1" s="1" t="s">
        <v>10</v>
      </c>
      <c r="C1" s="1" t="s">
        <v>11</v>
      </c>
    </row>
    <row r="2" spans="1:3">
      <c r="A2" s="2" t="s">
        <v>13</v>
      </c>
      <c r="B2" s="3">
        <f>'Self-assessment'!C10</f>
        <v>0</v>
      </c>
      <c r="C2" s="3">
        <f>'Self-assessment'!D10</f>
        <v>0</v>
      </c>
    </row>
    <row r="3" spans="1:3">
      <c r="A3" s="2" t="s">
        <v>151</v>
      </c>
      <c r="B3" s="2">
        <f>'Self-assessment'!C21</f>
        <v>0</v>
      </c>
      <c r="C3" s="2">
        <f>'Self-assessment'!D21</f>
        <v>0</v>
      </c>
    </row>
    <row r="4" spans="1:3">
      <c r="A4" s="2" t="s">
        <v>152</v>
      </c>
      <c r="B4" s="2">
        <f>'Self-assessment'!C32</f>
        <v>0</v>
      </c>
      <c r="C4" s="2">
        <f>'Self-assessment'!D32</f>
        <v>0</v>
      </c>
    </row>
    <row r="5" spans="1:3">
      <c r="A5" s="2" t="s">
        <v>46</v>
      </c>
      <c r="B5" s="2">
        <f>'Self-assessment'!C43</f>
        <v>0</v>
      </c>
      <c r="C5" s="2">
        <f>'Self-assessment'!D43</f>
        <v>0</v>
      </c>
    </row>
    <row r="6" spans="1:3">
      <c r="A6" s="2" t="s">
        <v>57</v>
      </c>
      <c r="B6" s="2">
        <f>'Self-assessment'!C54</f>
        <v>0</v>
      </c>
      <c r="C6" s="2">
        <f>'Self-assessment'!D54</f>
        <v>0</v>
      </c>
    </row>
    <row r="7" spans="1:3">
      <c r="A7" s="2" t="s">
        <v>68</v>
      </c>
      <c r="B7" s="2">
        <f>'Self-assessment'!C65</f>
        <v>0</v>
      </c>
      <c r="C7" s="2">
        <f>'Self-assessment'!D65</f>
        <v>0</v>
      </c>
    </row>
    <row r="8" spans="1:3">
      <c r="A8" s="2" t="s">
        <v>153</v>
      </c>
      <c r="B8" s="2">
        <f>'Self-assessment'!C76</f>
        <v>0</v>
      </c>
      <c r="C8" s="2">
        <f>'Self-assessment'!D76</f>
        <v>0</v>
      </c>
    </row>
    <row r="9" spans="1:3">
      <c r="A9" s="2" t="s">
        <v>154</v>
      </c>
      <c r="B9" s="2">
        <f>'Self-assessment'!C87</f>
        <v>0</v>
      </c>
      <c r="C9" s="2">
        <f>'Self-assessment'!D87</f>
        <v>0</v>
      </c>
    </row>
    <row r="28" ht="18" spans="1:3">
      <c r="A28" s="1" t="s">
        <v>155</v>
      </c>
      <c r="B28" s="1" t="s">
        <v>10</v>
      </c>
      <c r="C28" s="1" t="s">
        <v>11</v>
      </c>
    </row>
    <row r="29" spans="1:3">
      <c r="A29" s="2" t="s">
        <v>126</v>
      </c>
      <c r="B29" s="3">
        <f>Conflicts!C12</f>
        <v>0</v>
      </c>
      <c r="C29" s="3">
        <f>Conflicts!D12</f>
        <v>0</v>
      </c>
    </row>
    <row r="30" spans="1:3">
      <c r="A30" s="2" t="s">
        <v>132</v>
      </c>
      <c r="B30" s="2">
        <f>Conflicts!C18</f>
        <v>0</v>
      </c>
      <c r="C30" s="2">
        <f>Conflicts!D18</f>
        <v>0</v>
      </c>
    </row>
    <row r="31" spans="1:3">
      <c r="A31" s="2" t="s">
        <v>138</v>
      </c>
      <c r="B31" s="2">
        <f>Conflicts!C24</f>
        <v>0</v>
      </c>
      <c r="C31" s="2">
        <f>Conflicts!D24</f>
        <v>0</v>
      </c>
    </row>
    <row r="32" spans="1:3">
      <c r="A32" s="2" t="s">
        <v>144</v>
      </c>
      <c r="B32" s="2">
        <f>Conflicts!C30</f>
        <v>0</v>
      </c>
      <c r="C32" s="2">
        <f>Conflicts!D30</f>
        <v>0</v>
      </c>
    </row>
  </sheetData>
  <pageMargins left="0.699305555555556" right="0.699305555555556" top="0.786805555555556" bottom="0.786805555555556"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Company>Grizli777</Company>
  <Application>Microsoft Excel</Application>
  <HeadingPairs>
    <vt:vector size="2" baseType="variant">
      <vt:variant>
        <vt:lpstr>工作表</vt:lpstr>
      </vt:variant>
      <vt:variant>
        <vt:i4>3</vt:i4>
      </vt:variant>
    </vt:vector>
  </HeadingPairs>
  <TitlesOfParts>
    <vt:vector size="3" baseType="lpstr">
      <vt:lpstr>Self-assessment</vt:lpstr>
      <vt:lpstr>Conflicts</vt:lpstr>
      <vt:lpstr>Results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Романенко Ірина Віталіївна</dc:creator>
  <cp:lastModifiedBy>Ирина</cp:lastModifiedBy>
  <dcterms:created xsi:type="dcterms:W3CDTF">2017-01-23T13:17:00Z</dcterms:created>
  <dcterms:modified xsi:type="dcterms:W3CDTF">2023-03-12T17:26:17Z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1033-11.2.0.11219</vt:lpwstr>
  </property>
  <property fmtid="{D5CDD505-2E9C-101B-9397-08002B2CF9AE}" pid="3" name="ICV">
    <vt:lpwstr>AB1A6DD4940040A8AB99B6A0A7345F10</vt:lpwstr>
  </property>
</Properties>
</file>